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lgasa-my.sharepoint.com/personal/melanie_raymond_lga_sa_gov_au/Documents/Documents/LGA website/Cllimate change/Climate Ready Coasts/June 2025 updates/"/>
    </mc:Choice>
  </mc:AlternateContent>
  <xr:revisionPtr revIDLastSave="77" documentId="8_{3D0C6EAB-6642-4BE0-A71E-44F7CDA902AE}" xr6:coauthVersionLast="47" xr6:coauthVersionMax="47" xr10:uidLastSave="{F9DF975B-337A-4DED-B467-E0180BD5050A}"/>
  <bookViews>
    <workbookView xWindow="-120" yWindow="-120" windowWidth="29040" windowHeight="15720" xr2:uid="{7E4E3431-0A7F-4324-B6E6-EEC63A6E8158}"/>
  </bookViews>
  <sheets>
    <sheet name="STAGE 3 Risk register template" sheetId="3" r:id="rId1"/>
    <sheet name="Risk lookup table" sheetId="4" r:id="rId2"/>
    <sheet name="STAGE 4 MCA criteria template " sheetId="2" r:id="rId3"/>
    <sheet name="STAGE 4 pathways template " sheetId="1" r:id="rId4"/>
    <sheet name="STAGE 5Implementation template 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3" l="1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6" i="3"/>
</calcChain>
</file>

<file path=xl/sharedStrings.xml><?xml version="1.0" encoding="utf-8"?>
<sst xmlns="http://schemas.openxmlformats.org/spreadsheetml/2006/main" count="174" uniqueCount="136">
  <si>
    <t xml:space="preserve">STAGE 3 Risk Register template -  using example risk matrix criteria presented in CHAP guidelines </t>
  </si>
  <si>
    <t xml:space="preserve">Asset or value </t>
  </si>
  <si>
    <t xml:space="preserve">Description </t>
  </si>
  <si>
    <t>Owner/responsibility</t>
  </si>
  <si>
    <t>Location/compartment</t>
  </si>
  <si>
    <t xml:space="preserve">Hazard Type </t>
  </si>
  <si>
    <t xml:space="preserve">Planning Horizon </t>
  </si>
  <si>
    <t xml:space="preserve">Likelihood </t>
  </si>
  <si>
    <t xml:space="preserve">Consequence </t>
  </si>
  <si>
    <t xml:space="preserve">Risk Rating </t>
  </si>
  <si>
    <t>List assets and values individually (or group where appropriate) in line with the asset identification stage (Section 3.1 of Guidelines).</t>
  </si>
  <si>
    <t>Provide contextual information to the individual (or grouped) asset or value. (e.g. condition and assumptions regarding failure).</t>
  </si>
  <si>
    <t xml:space="preserve">Where known, identify asset owner (e.g. private, state, local government). </t>
  </si>
  <si>
    <t>Only applicable if CHAP study area into represetend in sections of segments.</t>
  </si>
  <si>
    <t xml:space="preserve">Linked to risk look up table worksheet, add additional hazards if applicable. </t>
  </si>
  <si>
    <t xml:space="preserve">Linked to risk look up table worksheet, add or remove horizons if applicable. </t>
  </si>
  <si>
    <t xml:space="preserve">Linked to risk look up table worksheet, using example risk matrix in CHAP Guidelines.  </t>
  </si>
  <si>
    <t>e.g. beach access stairs</t>
  </si>
  <si>
    <t>e.g. physical location and condition</t>
  </si>
  <si>
    <t>e.g. Council</t>
  </si>
  <si>
    <t>E.g. Segment</t>
  </si>
  <si>
    <t>Erosion</t>
  </si>
  <si>
    <t>Present</t>
  </si>
  <si>
    <t>Rare</t>
  </si>
  <si>
    <t>Moderate</t>
  </si>
  <si>
    <t>e.g. Private</t>
  </si>
  <si>
    <t>Possible</t>
  </si>
  <si>
    <t>Likely</t>
  </si>
  <si>
    <t>Almost Certain</t>
  </si>
  <si>
    <t xml:space="preserve">Risk Register look up table -  using example risk matrix criteria presented in CHAP guidelines </t>
  </si>
  <si>
    <t xml:space="preserve">Example risk matrix </t>
  </si>
  <si>
    <t>Consequence</t>
  </si>
  <si>
    <t xml:space="preserve">Negligible </t>
  </si>
  <si>
    <t xml:space="preserve">Minor </t>
  </si>
  <si>
    <t>Major</t>
  </si>
  <si>
    <t>Catastrophic</t>
  </si>
  <si>
    <t xml:space="preserve">Time Horizon </t>
  </si>
  <si>
    <t>Medium</t>
  </si>
  <si>
    <t>High</t>
  </si>
  <si>
    <t>Extreme</t>
  </si>
  <si>
    <t>Inundation</t>
  </si>
  <si>
    <t xml:space="preserve">Low </t>
  </si>
  <si>
    <t xml:space="preserve">Example risk rating definitions </t>
  </si>
  <si>
    <t>Risks are intolerable, requiring immediate implementation of risk management measures</t>
  </si>
  <si>
    <t xml:space="preserve"> Risks are the most severe that can be tolerated and need monitoring in the short term as risk management measures are likely to be needed in the short-term</t>
  </si>
  <si>
    <t>Risk can be tolerated and need monitoring in the short to medium term</t>
  </si>
  <si>
    <t xml:space="preserve"> Risk can be accepted, no risk management measures will be required in the short to medium term other than monitoring</t>
  </si>
  <si>
    <t>STAGE 4 Multi Criteria Assessment -  example criteria</t>
  </si>
  <si>
    <t>Category</t>
  </si>
  <si>
    <t>Planning and implementation</t>
  </si>
  <si>
    <t>Environmental Impact</t>
  </si>
  <si>
    <t>Social Impact</t>
  </si>
  <si>
    <t>Flexibility</t>
  </si>
  <si>
    <t>Effectiveness</t>
  </si>
  <si>
    <t>Financial</t>
  </si>
  <si>
    <t>Description</t>
  </si>
  <si>
    <t>How easy is the option to implement ?</t>
  </si>
  <si>
    <t xml:space="preserve">Does the option have a detrimental or beneficial impact to the environment? </t>
  </si>
  <si>
    <t>Does the option have a detrimental or beneficial impact  to social values and way of life?</t>
  </si>
  <si>
    <t>Is the option reversible / adaptable in the future?</t>
  </si>
  <si>
    <t>How effective is the solution at mitigating erosion and inundation risks?</t>
  </si>
  <si>
    <t xml:space="preserve">How much does the option cost?
NOTE: Scale will need to change for eeach placed based context </t>
  </si>
  <si>
    <t xml:space="preserve">Considerations </t>
  </si>
  <si>
    <t xml:space="preserve">- Implementation timeframe
- Approval processes 
-Practicalities of sourcing materials
- Contractors available with the required skill set 
</t>
  </si>
  <si>
    <t xml:space="preserve">- Amenity and public health (noise, dust, noise, odors) impacts
- Distance to sensitive receptors
 - Scale of disturbance to marine habitat, water quality vulnerable/ protected species
- Promotes marine and natural environment
</t>
  </si>
  <si>
    <t xml:space="preserve">- Social appetite of adaptation action
- Disruption and promotion to everyday way of life
- Disruption to local businesses  
-  Impacts or supports  what community values </t>
  </si>
  <si>
    <t>- Reversibility of option
- Adaptable to unforeseen changes in climate conditions
- Alignment with potential long term adaptation pathways</t>
  </si>
  <si>
    <t>- Effectiveness against identified hazard</t>
  </si>
  <si>
    <t>-Combined capital and maintenance costs
-Potential for external funding sources</t>
  </si>
  <si>
    <t>Insignificant impacts
OR
Very low risk</t>
  </si>
  <si>
    <t xml:space="preserve"> - Abundant and sustainable source of material 
- Approval process straightforward 
- Number of  contractors with required skills to perform works 
- Planning and design straightforward 
</t>
  </si>
  <si>
    <t>Preserves and repairs</t>
  </si>
  <si>
    <t>- Improves everyday way of life and to what community value
- No opposition to option</t>
  </si>
  <si>
    <t>Easily reversible or adaptable</t>
  </si>
  <si>
    <t>Effective, long term mitigation</t>
  </si>
  <si>
    <t>&lt;$25,000</t>
  </si>
  <si>
    <t>Minor impacts
OR
Low risk</t>
  </si>
  <si>
    <t xml:space="preserve">- Sustainable source of material 
 - Approval process likely to take time however unlikely to be challenging 
- Contractors required skills to perform works are within the state however not local/regional  
- Planning and design OK 
</t>
  </si>
  <si>
    <t>Maintains status quo</t>
  </si>
  <si>
    <t>- Some improvement on everyday way of life and to what community value
- Minor opposition to option</t>
  </si>
  <si>
    <t>Reversible or adaptable</t>
  </si>
  <si>
    <t>Effective, mid-term mitigation</t>
  </si>
  <si>
    <t>$25,000 - $100,000</t>
  </si>
  <si>
    <t>Moderate impacts
OR
Medium Risk</t>
  </si>
  <si>
    <t xml:space="preserve"> - Sustainable source of material beyond 2050 becomes challenging 
- Approval process and planning likely to be challenging 
- Contractors required skills to perform works are within the state however not local/regional  
- Planning and design likely to be challenging </t>
  </si>
  <si>
    <t>May result in impact and damage</t>
  </si>
  <si>
    <t>- Short term minor  impact everyday way of life and to what community value however longer term improvement
- Both opposition and support for  the  option</t>
  </si>
  <si>
    <t>Reversible or adaptable but with some cost</t>
  </si>
  <si>
    <t>Effective, short term mitigation</t>
  </si>
  <si>
    <t>$100,000 - $250,000</t>
  </si>
  <si>
    <t>Major impacts
OR
High risk</t>
  </si>
  <si>
    <t xml:space="preserve">- Complex planning and approvals process,
- Material challenge to source 
- Some examples of like for like projects or contractors with required skills to perform </t>
  </si>
  <si>
    <t>Likely to result in impact and damage</t>
  </si>
  <si>
    <t xml:space="preserve">- Short term significant impacts to everyday way of life and to what community value, minor long term impacts to everyday way of life and what the community value 
- More opposition to the  option thank support </t>
  </si>
  <si>
    <t>Difficult to reverse or adapt</t>
  </si>
  <si>
    <t>Limited effectiveness</t>
  </si>
  <si>
    <t>$250,000 - $1,000,000</t>
  </si>
  <si>
    <t>Severe impacts
OR
Very high risk</t>
  </si>
  <si>
    <t xml:space="preserve">- Extremely complex planning and approvals process, 
- Ongoing sustained sourcing of materials unclear
- No  examples of like for like projects or contractors with required skills to perform </t>
  </si>
  <si>
    <t>Will result in impact and damage</t>
  </si>
  <si>
    <t xml:space="preserve">
'- Major short term   impact everyday way of life and to what community value, irreversible long term impacts to the what the community value 
-  Strong opposition to option</t>
  </si>
  <si>
    <t>Irreversible or unadaptable</t>
  </si>
  <si>
    <t>Ineffective and/or suitable only for minor events</t>
  </si>
  <si>
    <t>&gt;$1 million</t>
  </si>
  <si>
    <t xml:space="preserve">STAGE 4 Adaptation pathways template </t>
  </si>
  <si>
    <t>Adaptation Option</t>
  </si>
  <si>
    <t xml:space="preserve">Present </t>
  </si>
  <si>
    <t>Avoid</t>
  </si>
  <si>
    <t>Steps:</t>
  </si>
  <si>
    <t>Accommodate</t>
  </si>
  <si>
    <r>
      <rPr>
        <b/>
        <sz val="11"/>
        <color theme="1"/>
        <rFont val="Aptos Narrow"/>
        <family val="2"/>
        <scheme val="minor"/>
      </rPr>
      <t xml:space="preserve">1. </t>
    </r>
    <r>
      <rPr>
        <sz val="11"/>
        <color theme="1"/>
        <rFont val="Aptos Narrow"/>
        <family val="2"/>
        <scheme val="minor"/>
      </rPr>
      <t xml:space="preserve">Insert rows and description for adaptation actions (e.g. Avoid - Limit development of new sites within coastal hazard areas) under each Adaptation Option in line with CHAP recommendations </t>
    </r>
  </si>
  <si>
    <t>Retreat</t>
  </si>
  <si>
    <r>
      <rPr>
        <b/>
        <sz val="11"/>
        <color theme="1"/>
        <rFont val="Aptos Narrow"/>
        <family val="2"/>
        <scheme val="minor"/>
      </rPr>
      <t xml:space="preserve">2. </t>
    </r>
    <r>
      <rPr>
        <sz val="11"/>
        <color theme="1"/>
        <rFont val="Aptos Narrow"/>
        <family val="2"/>
        <scheme val="minor"/>
      </rPr>
      <t xml:space="preserve">Insert icons and pathways in line with CHAP recommendations using legend below </t>
    </r>
  </si>
  <si>
    <t xml:space="preserve">Protect </t>
  </si>
  <si>
    <r>
      <rPr>
        <b/>
        <sz val="11"/>
        <color theme="1"/>
        <rFont val="Aptos Narrow"/>
        <family val="2"/>
        <scheme val="minor"/>
      </rPr>
      <t>3.</t>
    </r>
    <r>
      <rPr>
        <sz val="11"/>
        <color theme="1"/>
        <rFont val="Aptos Narrow"/>
        <family val="2"/>
        <scheme val="minor"/>
      </rPr>
      <t xml:space="preserve"> Consider if adaptation action preparation (e.g. planning, approvals) needs to be capture </t>
    </r>
  </si>
  <si>
    <t xml:space="preserve">Nature based </t>
  </si>
  <si>
    <r>
      <rPr>
        <b/>
        <i/>
        <sz val="10"/>
        <color theme="1"/>
        <rFont val="Aptos Narrow"/>
        <family val="2"/>
        <scheme val="minor"/>
      </rPr>
      <t xml:space="preserve">Note: </t>
    </r>
    <r>
      <rPr>
        <i/>
        <sz val="10"/>
        <color theme="1"/>
        <rFont val="Aptos Narrow"/>
        <family val="2"/>
        <scheme val="minor"/>
      </rPr>
      <t xml:space="preserve">this template provide a simplistic approach to capturing and communicating adaptation pathways, more complex pathway plan examples are presented in Victoria's Resilient Coast: Adaptation Pathways Temples Guide (BMT, 2023) </t>
    </r>
  </si>
  <si>
    <t xml:space="preserve">Soft or hard engineering options </t>
  </si>
  <si>
    <t xml:space="preserve">Legend </t>
  </si>
  <si>
    <t>●</t>
  </si>
  <si>
    <t xml:space="preserve"> Action commences or decision point (when trigger value is reached)</t>
  </si>
  <si>
    <t xml:space="preserve">Recommended adaptation pathway </t>
  </si>
  <si>
    <t xml:space="preserve">Alternative adaptation pathway </t>
  </si>
  <si>
    <t xml:space="preserve">STAGE 5 Adaptation implementation template </t>
  </si>
  <si>
    <t xml:space="preserve">Priority </t>
  </si>
  <si>
    <t>Action</t>
  </si>
  <si>
    <t xml:space="preserve">Compartment </t>
  </si>
  <si>
    <t xml:space="preserve">Cost </t>
  </si>
  <si>
    <t xml:space="preserve">Responsibility </t>
  </si>
  <si>
    <t xml:space="preserve">Timing </t>
  </si>
  <si>
    <t>The recommended adaptation action in order of priority  (e.g. investigations, engagement, physical works, monitoring).</t>
  </si>
  <si>
    <t>This is only applicable if study area has been broken up into Segments/sections.</t>
  </si>
  <si>
    <t>Describe the scope of the action (e.g. may  include approvals, planning, design, engagement or physical works).</t>
  </si>
  <si>
    <t xml:space="preserve">Define costs associated with implementing the defined actions. This must consider both capital and recurrent costs. </t>
  </si>
  <si>
    <r>
      <t xml:space="preserve"> </t>
    </r>
    <r>
      <rPr>
        <i/>
        <sz val="10"/>
        <color theme="1"/>
        <rFont val="Aptos Narrow"/>
        <family val="2"/>
        <scheme val="minor"/>
      </rPr>
      <t xml:space="preserve">Defining the responsible council officers, agencies or  entities for 
the defined action. </t>
    </r>
  </si>
  <si>
    <t>Including triggers which would prompt the lead organisation and other 
responsible stakeholders to implement the 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</si>
</sst>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1"/>
      <color rgb="FF00206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color indexed="8"/>
      <name val="Helvetica Neue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rgb="FF002060"/>
      <name val="Aptos Display"/>
      <family val="2"/>
      <scheme val="major"/>
    </font>
    <font>
      <b/>
      <sz val="12"/>
      <color rgb="FF002060"/>
      <name val="Aptos Narrow"/>
      <family val="2"/>
      <scheme val="minor"/>
    </font>
    <font>
      <b/>
      <sz val="12"/>
      <color rgb="FF00B0F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/>
      <top style="medium">
        <color auto="1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2060"/>
      </top>
      <bottom style="thin">
        <color indexed="64"/>
      </bottom>
      <diagonal/>
    </border>
    <border>
      <left/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theme="0"/>
      </right>
      <top style="medium">
        <color rgb="FF00206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2060"/>
      </top>
      <bottom style="medium">
        <color theme="0"/>
      </bottom>
      <diagonal/>
    </border>
    <border>
      <left style="medium">
        <color theme="0"/>
      </left>
      <right/>
      <top style="medium">
        <color rgb="FF002060"/>
      </top>
      <bottom style="medium">
        <color theme="0"/>
      </bottom>
      <diagonal/>
    </border>
    <border>
      <left style="medium">
        <color rgb="FF00206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002060"/>
      </left>
      <right style="medium">
        <color theme="0"/>
      </right>
      <top style="medium">
        <color theme="0"/>
      </top>
      <bottom/>
      <diagonal/>
    </border>
    <border>
      <left style="medium">
        <color rgb="FF002060"/>
      </left>
      <right style="medium">
        <color rgb="FF002060"/>
      </right>
      <top/>
      <bottom style="medium">
        <color theme="0"/>
      </bottom>
      <diagonal/>
    </border>
    <border>
      <left style="medium">
        <color rgb="FF002060"/>
      </left>
      <right style="medium">
        <color rgb="FF002060"/>
      </right>
      <top style="medium">
        <color theme="0"/>
      </top>
      <bottom style="medium">
        <color theme="0"/>
      </bottom>
      <diagonal/>
    </border>
    <border>
      <left style="medium">
        <color rgb="FF002060"/>
      </left>
      <right style="medium">
        <color rgb="FF00206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rgb="FF002060"/>
      </top>
      <bottom/>
      <diagonal/>
    </border>
    <border>
      <left style="medium">
        <color theme="0"/>
      </left>
      <right/>
      <top style="medium">
        <color rgb="FF002060"/>
      </top>
      <bottom/>
      <diagonal/>
    </border>
    <border>
      <left/>
      <right/>
      <top/>
      <bottom style="medium">
        <color rgb="FF002060"/>
      </bottom>
      <diagonal/>
    </border>
    <border>
      <left/>
      <right style="medium">
        <color theme="0"/>
      </right>
      <top style="medium">
        <color rgb="FF002060"/>
      </top>
      <bottom style="medium">
        <color theme="0"/>
      </bottom>
      <diagonal/>
    </border>
    <border>
      <left style="medium">
        <color rgb="FF002060"/>
      </left>
      <right/>
      <top style="medium">
        <color rgb="FF002060"/>
      </top>
      <bottom style="medium">
        <color theme="0"/>
      </bottom>
      <diagonal/>
    </border>
    <border>
      <left/>
      <right/>
      <top style="medium">
        <color rgb="FF002060"/>
      </top>
      <bottom style="medium">
        <color theme="0"/>
      </bottom>
      <diagonal/>
    </border>
    <border>
      <left style="medium">
        <color rgb="FF00206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rgb="FF00206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dotted">
        <color rgb="FF002060"/>
      </left>
      <right style="dotted">
        <color rgb="FF002060"/>
      </right>
      <top style="medium">
        <color rgb="FF002060"/>
      </top>
      <bottom style="dotted">
        <color rgb="FF002060"/>
      </bottom>
      <diagonal/>
    </border>
    <border>
      <left style="dotted">
        <color rgb="FF002060"/>
      </left>
      <right style="dotted">
        <color rgb="FF002060"/>
      </right>
      <top style="dotted">
        <color rgb="FF002060"/>
      </top>
      <bottom style="dotted">
        <color rgb="FF002060"/>
      </bottom>
      <diagonal/>
    </border>
    <border>
      <left style="dotted">
        <color rgb="FF002060"/>
      </left>
      <right style="dotted">
        <color rgb="FF002060"/>
      </right>
      <top/>
      <bottom style="dotted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/>
      <bottom style="medium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Protection="0">
      <alignment vertical="top" wrapText="1"/>
    </xf>
  </cellStyleXfs>
  <cellXfs count="123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0" xfId="0" applyFill="1" applyBorder="1"/>
    <xf numFmtId="0" fontId="5" fillId="0" borderId="0" xfId="0" applyFont="1" applyAlignment="1">
      <alignment wrapText="1"/>
    </xf>
    <xf numFmtId="0" fontId="1" fillId="3" borderId="11" xfId="0" applyFont="1" applyFill="1" applyBorder="1"/>
    <xf numFmtId="0" fontId="0" fillId="3" borderId="12" xfId="0" applyFill="1" applyBorder="1" applyAlignment="1">
      <alignment horizontal="left" wrapText="1" indent="1"/>
    </xf>
    <xf numFmtId="0" fontId="0" fillId="3" borderId="12" xfId="0" applyFill="1" applyBorder="1" applyAlignment="1">
      <alignment horizontal="left" indent="1"/>
    </xf>
    <xf numFmtId="0" fontId="1" fillId="0" borderId="14" xfId="0" applyFont="1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right"/>
    </xf>
    <xf numFmtId="0" fontId="6" fillId="0" borderId="18" xfId="0" applyFont="1" applyBorder="1"/>
    <xf numFmtId="0" fontId="0" fillId="0" borderId="18" xfId="0" applyBorder="1"/>
    <xf numFmtId="0" fontId="0" fillId="0" borderId="19" xfId="0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24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10" fillId="0" borderId="0" xfId="1" applyFont="1">
      <alignment vertical="top" wrapText="1"/>
    </xf>
    <xf numFmtId="0" fontId="4" fillId="0" borderId="26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24" xfId="0" applyBorder="1"/>
    <xf numFmtId="0" fontId="0" fillId="0" borderId="31" xfId="0" applyBorder="1"/>
    <xf numFmtId="0" fontId="14" fillId="0" borderId="40" xfId="0" applyFont="1" applyBorder="1"/>
    <xf numFmtId="0" fontId="14" fillId="0" borderId="41" xfId="0" applyFont="1" applyBorder="1"/>
    <xf numFmtId="0" fontId="0" fillId="0" borderId="32" xfId="0" applyBorder="1"/>
    <xf numFmtId="0" fontId="4" fillId="0" borderId="24" xfId="0" applyFont="1" applyBorder="1"/>
    <xf numFmtId="0" fontId="0" fillId="0" borderId="42" xfId="0" applyBorder="1"/>
    <xf numFmtId="0" fontId="11" fillId="4" borderId="34" xfId="0" applyFont="1" applyFill="1" applyBorder="1"/>
    <xf numFmtId="0" fontId="11" fillId="4" borderId="7" xfId="0" applyFont="1" applyFill="1" applyBorder="1"/>
    <xf numFmtId="0" fontId="11" fillId="4" borderId="33" xfId="0" applyFont="1" applyFill="1" applyBorder="1"/>
    <xf numFmtId="0" fontId="11" fillId="5" borderId="33" xfId="0" applyFont="1" applyFill="1" applyBorder="1"/>
    <xf numFmtId="0" fontId="11" fillId="5" borderId="6" xfId="0" applyFont="1" applyFill="1" applyBorder="1"/>
    <xf numFmtId="0" fontId="11" fillId="6" borderId="32" xfId="0" applyFont="1" applyFill="1" applyBorder="1"/>
    <xf numFmtId="0" fontId="11" fillId="5" borderId="10" xfId="0" applyFont="1" applyFill="1" applyBorder="1"/>
    <xf numFmtId="0" fontId="11" fillId="7" borderId="9" xfId="0" applyFont="1" applyFill="1" applyBorder="1"/>
    <xf numFmtId="0" fontId="11" fillId="6" borderId="35" xfId="0" applyFont="1" applyFill="1" applyBorder="1"/>
    <xf numFmtId="0" fontId="11" fillId="6" borderId="6" xfId="0" applyFont="1" applyFill="1" applyBorder="1"/>
    <xf numFmtId="0" fontId="11" fillId="4" borderId="6" xfId="0" applyFont="1" applyFill="1" applyBorder="1"/>
    <xf numFmtId="0" fontId="11" fillId="7" borderId="35" xfId="0" applyFont="1" applyFill="1" applyBorder="1"/>
    <xf numFmtId="0" fontId="11" fillId="7" borderId="36" xfId="0" applyFont="1" applyFill="1" applyBorder="1"/>
    <xf numFmtId="0" fontId="11" fillId="0" borderId="43" xfId="0" applyFont="1" applyBorder="1"/>
    <xf numFmtId="0" fontId="11" fillId="0" borderId="34" xfId="0" applyFont="1" applyBorder="1"/>
    <xf numFmtId="0" fontId="11" fillId="0" borderId="5" xfId="0" applyFont="1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10" xfId="0" applyBorder="1" applyAlignment="1">
      <alignment horizontal="left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15" fillId="0" borderId="37" xfId="0" applyFont="1" applyBorder="1" applyAlignment="1">
      <alignment horizontal="right"/>
    </xf>
    <xf numFmtId="0" fontId="15" fillId="0" borderId="38" xfId="0" applyFont="1" applyBorder="1" applyAlignment="1">
      <alignment horizontal="right"/>
    </xf>
    <xf numFmtId="0" fontId="15" fillId="0" borderId="39" xfId="0" applyFont="1" applyBorder="1" applyAlignment="1">
      <alignment horizontal="right"/>
    </xf>
    <xf numFmtId="0" fontId="15" fillId="4" borderId="37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horizontal="center" vertical="center"/>
    </xf>
    <xf numFmtId="0" fontId="15" fillId="6" borderId="37" xfId="0" applyFont="1" applyFill="1" applyBorder="1" applyAlignment="1">
      <alignment horizontal="center" vertical="center"/>
    </xf>
    <xf numFmtId="0" fontId="15" fillId="7" borderId="37" xfId="0" applyFont="1" applyFill="1" applyBorder="1" applyAlignment="1">
      <alignment horizontal="center" vertical="center"/>
    </xf>
    <xf numFmtId="0" fontId="0" fillId="0" borderId="5" xfId="0" applyBorder="1"/>
    <xf numFmtId="0" fontId="16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vertical="top" wrapText="1"/>
    </xf>
    <xf numFmtId="0" fontId="0" fillId="0" borderId="51" xfId="0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0" fillId="0" borderId="53" xfId="0" applyBorder="1"/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7" fillId="0" borderId="52" xfId="0" applyFont="1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vertical="top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vertical="top" wrapText="1"/>
    </xf>
    <xf numFmtId="0" fontId="0" fillId="0" borderId="61" xfId="0" applyBorder="1" applyAlignment="1">
      <alignment vertical="top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15" fillId="0" borderId="55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18" fillId="0" borderId="55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0" fillId="0" borderId="56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3" fillId="0" borderId="23" xfId="1" quotePrefix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23" xfId="1" quotePrefix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16" fillId="0" borderId="31" xfId="0" applyFont="1" applyBorder="1" applyAlignment="1">
      <alignment horizontal="right" vertical="center" textRotation="90"/>
    </xf>
    <xf numFmtId="0" fontId="16" fillId="0" borderId="24" xfId="0" applyFont="1" applyBorder="1" applyAlignment="1">
      <alignment horizontal="center"/>
    </xf>
    <xf numFmtId="0" fontId="16" fillId="0" borderId="42" xfId="0" applyFont="1" applyBorder="1" applyAlignment="1">
      <alignment horizontal="left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4" fillId="0" borderId="27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314160DE-528A-4D23-8949-1AF71B8CB815}"/>
  </cellStyles>
  <dxfs count="4">
    <dxf>
      <fill>
        <patternFill>
          <bgColor rgb="FFCCCCFF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C"/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6503A96A-1D61-4A8B-8BFE-E1FCA0012C73}"/>
            </a:ext>
          </a:extLst>
        </xdr:cNvPr>
        <xdr:cNvSpPr>
          <a:spLocks noChangeAspect="1" noChangeArrowheads="1"/>
        </xdr:cNvSpPr>
      </xdr:nvSpPr>
      <xdr:spPr bwMode="auto">
        <a:xfrm>
          <a:off x="9340850" y="6059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C751A450-92AB-42C9-B99A-8915B2FD1FAE}"/>
            </a:ext>
          </a:extLst>
        </xdr:cNvPr>
        <xdr:cNvSpPr>
          <a:spLocks noChangeAspect="1" noChangeArrowheads="1"/>
        </xdr:cNvSpPr>
      </xdr:nvSpPr>
      <xdr:spPr bwMode="auto">
        <a:xfrm>
          <a:off x="39719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1568450</xdr:colOff>
      <xdr:row>13</xdr:row>
      <xdr:rowOff>104775</xdr:rowOff>
    </xdr:from>
    <xdr:to>
      <xdr:col>0</xdr:col>
      <xdr:colOff>2038350</xdr:colOff>
      <xdr:row>13</xdr:row>
      <xdr:rowOff>104775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1D89065-F25E-DD43-EF62-2EDA22DF72C1}"/>
            </a:ext>
          </a:extLst>
        </xdr:cNvPr>
        <xdr:cNvCxnSpPr/>
      </xdr:nvCxnSpPr>
      <xdr:spPr>
        <a:xfrm>
          <a:off x="1568450" y="3143250"/>
          <a:ext cx="4699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1558925</xdr:colOff>
      <xdr:row>14</xdr:row>
      <xdr:rowOff>63500</xdr:rowOff>
    </xdr:from>
    <xdr:to>
      <xdr:col>0</xdr:col>
      <xdr:colOff>1968500</xdr:colOff>
      <xdr:row>14</xdr:row>
      <xdr:rowOff>66675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B372385-CBDC-4964-AE76-CFF880A7A68D}"/>
            </a:ext>
          </a:extLst>
        </xdr:cNvPr>
        <xdr:cNvCxnSpPr/>
      </xdr:nvCxnSpPr>
      <xdr:spPr>
        <a:xfrm flipV="1">
          <a:off x="1558925" y="5102225"/>
          <a:ext cx="409575" cy="3175"/>
        </a:xfrm>
        <a:prstGeom prst="line">
          <a:avLst/>
        </a:prstGeom>
        <a:ln w="1905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DE16-F124-4146-85A0-5DFC5274446E}">
  <dimension ref="A1:J52"/>
  <sheetViews>
    <sheetView tabSelected="1" workbookViewId="0">
      <selection activeCell="A2" sqref="A2"/>
    </sheetView>
  </sheetViews>
  <sheetFormatPr defaultColWidth="16.140625" defaultRowHeight="20.100000000000001" customHeight="1"/>
  <cols>
    <col min="1" max="1" width="26.42578125" style="30" customWidth="1"/>
    <col min="2" max="2" width="30.42578125" style="30" customWidth="1"/>
    <col min="3" max="3" width="20.140625" style="30" customWidth="1"/>
    <col min="4" max="4" width="27.140625" style="30" customWidth="1"/>
    <col min="5" max="9" width="20.42578125" style="30" customWidth="1"/>
    <col min="10" max="16384" width="16.140625" style="30"/>
  </cols>
  <sheetData>
    <row r="1" spans="1:10" customFormat="1" ht="15.75" thickBot="1"/>
    <row r="2" spans="1:10" customFormat="1" ht="15.75" thickBo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20.100000000000001" customHeight="1" thickBot="1"/>
    <row r="4" spans="1:10" ht="20.100000000000001" customHeight="1" thickBot="1">
      <c r="A4" s="9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4" t="s">
        <v>6</v>
      </c>
      <c r="G4" s="94" t="s">
        <v>7</v>
      </c>
      <c r="H4" s="94" t="s">
        <v>8</v>
      </c>
      <c r="I4" s="95" t="s">
        <v>9</v>
      </c>
    </row>
    <row r="5" spans="1:10" ht="51" customHeight="1" thickBot="1">
      <c r="A5" s="96" t="s">
        <v>10</v>
      </c>
      <c r="B5" s="97" t="s">
        <v>11</v>
      </c>
      <c r="C5" s="97" t="s">
        <v>12</v>
      </c>
      <c r="D5" s="97" t="s">
        <v>13</v>
      </c>
      <c r="E5" s="98" t="s">
        <v>14</v>
      </c>
      <c r="F5" s="98" t="s">
        <v>15</v>
      </c>
      <c r="G5" s="98" t="s">
        <v>16</v>
      </c>
      <c r="H5" s="98" t="s">
        <v>16</v>
      </c>
      <c r="I5" s="99" t="s">
        <v>16</v>
      </c>
    </row>
    <row r="6" spans="1:10" ht="29.1" customHeight="1">
      <c r="A6" s="100" t="s">
        <v>17</v>
      </c>
      <c r="B6" s="101" t="s">
        <v>18</v>
      </c>
      <c r="C6" s="73" t="s">
        <v>19</v>
      </c>
      <c r="D6" s="73" t="s">
        <v>20</v>
      </c>
      <c r="E6" s="73" t="s">
        <v>21</v>
      </c>
      <c r="F6" s="73" t="s">
        <v>22</v>
      </c>
      <c r="G6" s="73" t="s">
        <v>23</v>
      </c>
      <c r="H6" s="73" t="s">
        <v>24</v>
      </c>
      <c r="I6" s="85" t="str">
        <f>INDEX('Risk lookup table'!$C$7:$G$10,MATCH('STAGE 3 Risk register template'!G6,'Risk lookup table'!$B$7:$B$10,0),MATCH('STAGE 3 Risk register template'!H6,'Risk lookup table'!$C$6:$G$6,0))</f>
        <v xml:space="preserve">Low </v>
      </c>
    </row>
    <row r="7" spans="1:10" ht="20.100000000000001" customHeight="1">
      <c r="A7" s="102"/>
      <c r="B7" s="103"/>
      <c r="C7" s="75" t="s">
        <v>25</v>
      </c>
      <c r="D7" s="75"/>
      <c r="E7" s="75" t="s">
        <v>21</v>
      </c>
      <c r="F7" s="75">
        <v>2050</v>
      </c>
      <c r="G7" s="75" t="s">
        <v>26</v>
      </c>
      <c r="H7" s="75" t="s">
        <v>24</v>
      </c>
      <c r="I7" s="87" t="str">
        <f>INDEX('Risk lookup table'!$C$7:$G$10,MATCH('STAGE 3 Risk register template'!G7,'Risk lookup table'!$B$7:$B$10,0),MATCH('STAGE 3 Risk register template'!H7,'Risk lookup table'!$C$6:$G$6,0))</f>
        <v>Medium</v>
      </c>
    </row>
    <row r="8" spans="1:10" ht="20.100000000000001" customHeight="1">
      <c r="A8" s="102"/>
      <c r="B8" s="103"/>
      <c r="C8" s="75"/>
      <c r="D8" s="75"/>
      <c r="E8" s="75" t="s">
        <v>21</v>
      </c>
      <c r="F8" s="75">
        <v>2070</v>
      </c>
      <c r="G8" s="75" t="s">
        <v>27</v>
      </c>
      <c r="H8" s="75" t="s">
        <v>24</v>
      </c>
      <c r="I8" s="87" t="str">
        <f>INDEX('Risk lookup table'!$C$7:$G$10,MATCH('STAGE 3 Risk register template'!G8,'Risk lookup table'!$B$7:$B$10,0),MATCH('STAGE 3 Risk register template'!H8,'Risk lookup table'!$C$6:$G$6,0))</f>
        <v>High</v>
      </c>
    </row>
    <row r="9" spans="1:10" ht="20.100000000000001" customHeight="1">
      <c r="A9" s="102"/>
      <c r="B9" s="103"/>
      <c r="C9" s="75"/>
      <c r="D9" s="75"/>
      <c r="E9" s="75" t="s">
        <v>21</v>
      </c>
      <c r="F9" s="75">
        <v>2100</v>
      </c>
      <c r="G9" s="75" t="s">
        <v>28</v>
      </c>
      <c r="H9" s="75" t="s">
        <v>24</v>
      </c>
      <c r="I9" s="87" t="str">
        <f>INDEX('Risk lookup table'!$C$7:$G$10,MATCH('STAGE 3 Risk register template'!G9,'Risk lookup table'!$B$7:$B$10,0),MATCH('STAGE 3 Risk register template'!H9,'Risk lookup table'!$C$6:$G$6,0))</f>
        <v>Extreme</v>
      </c>
    </row>
    <row r="10" spans="1:10" ht="20.100000000000001" customHeight="1">
      <c r="A10" s="86"/>
      <c r="B10" s="74"/>
      <c r="C10" s="75"/>
      <c r="D10" s="75"/>
      <c r="E10" s="75"/>
      <c r="F10" s="75"/>
      <c r="G10" s="75"/>
      <c r="H10" s="75"/>
      <c r="I10" s="87" t="e">
        <f>INDEX('Risk lookup table'!$C$7:$G$10,MATCH('STAGE 3 Risk register template'!G10,'Risk lookup table'!$B$7:$B$10,0),MATCH('STAGE 3 Risk register template'!H10,'Risk lookup table'!$C$6:$G$6,0))</f>
        <v>#N/A</v>
      </c>
    </row>
    <row r="11" spans="1:10" ht="20.100000000000001" customHeight="1">
      <c r="A11" s="86"/>
      <c r="B11" s="74"/>
      <c r="C11" s="75"/>
      <c r="D11" s="75"/>
      <c r="E11" s="75"/>
      <c r="F11" s="75"/>
      <c r="G11" s="75"/>
      <c r="H11" s="75"/>
      <c r="I11" s="87" t="e">
        <f>INDEX('Risk lookup table'!$C$7:$G$10,MATCH('STAGE 3 Risk register template'!G11,'Risk lookup table'!$B$7:$B$10,0),MATCH('STAGE 3 Risk register template'!H11,'Risk lookup table'!$C$6:$G$6,0))</f>
        <v>#N/A</v>
      </c>
    </row>
    <row r="12" spans="1:10" ht="20.100000000000001" customHeight="1">
      <c r="A12" s="86"/>
      <c r="B12" s="74"/>
      <c r="C12" s="75"/>
      <c r="D12" s="75"/>
      <c r="E12" s="75"/>
      <c r="F12" s="75"/>
      <c r="G12" s="75"/>
      <c r="H12" s="75"/>
      <c r="I12" s="87" t="e">
        <f>INDEX('Risk lookup table'!$C$7:$G$10,MATCH('STAGE 3 Risk register template'!G12,'Risk lookup table'!$B$7:$B$10,0),MATCH('STAGE 3 Risk register template'!H12,'Risk lookup table'!$C$6:$G$6,0))</f>
        <v>#N/A</v>
      </c>
    </row>
    <row r="13" spans="1:10" ht="20.100000000000001" customHeight="1">
      <c r="A13" s="86"/>
      <c r="B13" s="74"/>
      <c r="C13" s="75"/>
      <c r="D13" s="75"/>
      <c r="E13" s="75"/>
      <c r="F13" s="75"/>
      <c r="G13" s="75"/>
      <c r="H13" s="75"/>
      <c r="I13" s="87" t="e">
        <f>INDEX('Risk lookup table'!$C$7:$G$10,MATCH('STAGE 3 Risk register template'!G13,'Risk lookup table'!$B$7:$B$10,0),MATCH('STAGE 3 Risk register template'!H13,'Risk lookup table'!$C$6:$G$6,0))</f>
        <v>#N/A</v>
      </c>
    </row>
    <row r="14" spans="1:10" ht="20.100000000000001" customHeight="1">
      <c r="A14" s="86"/>
      <c r="B14" s="74"/>
      <c r="C14" s="75"/>
      <c r="D14" s="75"/>
      <c r="E14" s="75"/>
      <c r="F14" s="75"/>
      <c r="G14" s="75"/>
      <c r="H14" s="75"/>
      <c r="I14" s="87" t="e">
        <f>INDEX('Risk lookup table'!$C$7:$G$10,MATCH('STAGE 3 Risk register template'!G14,'Risk lookup table'!$B$7:$B$10,0),MATCH('STAGE 3 Risk register template'!H14,'Risk lookup table'!$C$6:$G$6,0))</f>
        <v>#N/A</v>
      </c>
    </row>
    <row r="15" spans="1:10" ht="20.100000000000001" customHeight="1">
      <c r="A15" s="86"/>
      <c r="B15" s="74"/>
      <c r="C15" s="75"/>
      <c r="D15" s="75"/>
      <c r="E15" s="75"/>
      <c r="F15" s="75"/>
      <c r="G15" s="75"/>
      <c r="H15" s="75"/>
      <c r="I15" s="87" t="e">
        <f>INDEX('Risk lookup table'!$C$7:$G$10,MATCH('STAGE 3 Risk register template'!G15,'Risk lookup table'!$B$7:$B$10,0),MATCH('STAGE 3 Risk register template'!H15,'Risk lookup table'!$C$6:$G$6,0))</f>
        <v>#N/A</v>
      </c>
    </row>
    <row r="16" spans="1:10" ht="20.100000000000001" customHeight="1">
      <c r="A16" s="86"/>
      <c r="B16" s="74"/>
      <c r="C16" s="75"/>
      <c r="D16" s="75"/>
      <c r="E16" s="75"/>
      <c r="F16" s="75"/>
      <c r="G16" s="75"/>
      <c r="H16" s="75"/>
      <c r="I16" s="87" t="e">
        <f>INDEX('Risk lookup table'!$C$7:$G$10,MATCH('STAGE 3 Risk register template'!G16,'Risk lookup table'!$B$7:$B$10,0),MATCH('STAGE 3 Risk register template'!H16,'Risk lookup table'!$C$6:$G$6,0))</f>
        <v>#N/A</v>
      </c>
    </row>
    <row r="17" spans="1:9" ht="20.100000000000001" customHeight="1">
      <c r="A17" s="86"/>
      <c r="B17" s="74"/>
      <c r="C17" s="75"/>
      <c r="D17" s="75"/>
      <c r="E17" s="75"/>
      <c r="F17" s="75"/>
      <c r="G17" s="75"/>
      <c r="H17" s="75"/>
      <c r="I17" s="87" t="e">
        <f>INDEX('Risk lookup table'!$C$7:$G$10,MATCH('STAGE 3 Risk register template'!G17,'Risk lookup table'!$B$7:$B$10,0),MATCH('STAGE 3 Risk register template'!H17,'Risk lookup table'!$C$6:$G$6,0))</f>
        <v>#N/A</v>
      </c>
    </row>
    <row r="18" spans="1:9" ht="20.100000000000001" customHeight="1">
      <c r="A18" s="86"/>
      <c r="B18" s="74"/>
      <c r="C18" s="75"/>
      <c r="D18" s="75"/>
      <c r="E18" s="75"/>
      <c r="F18" s="75"/>
      <c r="G18" s="75"/>
      <c r="H18" s="75"/>
      <c r="I18" s="87" t="e">
        <f>INDEX('Risk lookup table'!$C$7:$G$10,MATCH('STAGE 3 Risk register template'!G18,'Risk lookup table'!$B$7:$B$10,0),MATCH('STAGE 3 Risk register template'!H18,'Risk lookup table'!$C$6:$G$6,0))</f>
        <v>#N/A</v>
      </c>
    </row>
    <row r="19" spans="1:9" ht="20.100000000000001" customHeight="1">
      <c r="A19" s="86"/>
      <c r="B19" s="74"/>
      <c r="C19" s="75"/>
      <c r="D19" s="75"/>
      <c r="E19" s="75"/>
      <c r="F19" s="75"/>
      <c r="G19" s="75"/>
      <c r="H19" s="75"/>
      <c r="I19" s="87" t="e">
        <f>INDEX('Risk lookup table'!$C$7:$G$10,MATCH('STAGE 3 Risk register template'!G19,'Risk lookup table'!$B$7:$B$10,0),MATCH('STAGE 3 Risk register template'!H19,'Risk lookup table'!$C$6:$G$6,0))</f>
        <v>#N/A</v>
      </c>
    </row>
    <row r="20" spans="1:9" ht="20.100000000000001" customHeight="1">
      <c r="A20" s="86"/>
      <c r="B20" s="74"/>
      <c r="C20" s="75"/>
      <c r="D20" s="75"/>
      <c r="E20" s="75"/>
      <c r="F20" s="75"/>
      <c r="G20" s="75"/>
      <c r="H20" s="75"/>
      <c r="I20" s="87" t="e">
        <f>INDEX('Risk lookup table'!$C$7:$G$10,MATCH('STAGE 3 Risk register template'!G20,'Risk lookup table'!$B$7:$B$10,0),MATCH('STAGE 3 Risk register template'!H20,'Risk lookup table'!$C$6:$G$6,0))</f>
        <v>#N/A</v>
      </c>
    </row>
    <row r="21" spans="1:9" ht="20.100000000000001" customHeight="1">
      <c r="A21" s="86"/>
      <c r="B21" s="74"/>
      <c r="C21" s="75"/>
      <c r="D21" s="75"/>
      <c r="E21" s="75"/>
      <c r="F21" s="75"/>
      <c r="G21" s="75"/>
      <c r="H21" s="75"/>
      <c r="I21" s="87" t="e">
        <f>INDEX('Risk lookup table'!$C$7:$G$10,MATCH('STAGE 3 Risk register template'!G21,'Risk lookup table'!$B$7:$B$10,0),MATCH('STAGE 3 Risk register template'!H21,'Risk lookup table'!$C$6:$G$6,0))</f>
        <v>#N/A</v>
      </c>
    </row>
    <row r="22" spans="1:9" ht="20.100000000000001" customHeight="1">
      <c r="A22" s="86"/>
      <c r="B22" s="74"/>
      <c r="C22" s="75"/>
      <c r="D22" s="75"/>
      <c r="E22" s="75"/>
      <c r="F22" s="75"/>
      <c r="G22" s="75"/>
      <c r="H22" s="75"/>
      <c r="I22" s="87" t="e">
        <f>INDEX('Risk lookup table'!$C$7:$G$10,MATCH('STAGE 3 Risk register template'!G22,'Risk lookup table'!$B$7:$B$10,0),MATCH('STAGE 3 Risk register template'!H22,'Risk lookup table'!$C$6:$G$6,0))</f>
        <v>#N/A</v>
      </c>
    </row>
    <row r="23" spans="1:9" ht="20.100000000000001" customHeight="1">
      <c r="A23" s="86"/>
      <c r="B23" s="74"/>
      <c r="C23" s="75"/>
      <c r="D23" s="75"/>
      <c r="E23" s="75"/>
      <c r="F23" s="75"/>
      <c r="G23" s="75"/>
      <c r="H23" s="75"/>
      <c r="I23" s="87" t="e">
        <f>INDEX('Risk lookup table'!$C$7:$G$10,MATCH('STAGE 3 Risk register template'!G23,'Risk lookup table'!$B$7:$B$10,0),MATCH('STAGE 3 Risk register template'!H23,'Risk lookup table'!$C$6:$G$6,0))</f>
        <v>#N/A</v>
      </c>
    </row>
    <row r="24" spans="1:9" ht="20.100000000000001" customHeight="1">
      <c r="A24" s="86"/>
      <c r="B24" s="74"/>
      <c r="C24" s="75"/>
      <c r="D24" s="75"/>
      <c r="E24" s="75"/>
      <c r="F24" s="75"/>
      <c r="G24" s="75"/>
      <c r="H24" s="75"/>
      <c r="I24" s="87" t="e">
        <f>INDEX('Risk lookup table'!$C$7:$G$10,MATCH('STAGE 3 Risk register template'!G24,'Risk lookup table'!$B$7:$B$10,0),MATCH('STAGE 3 Risk register template'!H24,'Risk lookup table'!$C$6:$G$6,0))</f>
        <v>#N/A</v>
      </c>
    </row>
    <row r="25" spans="1:9" ht="20.100000000000001" customHeight="1">
      <c r="A25" s="86"/>
      <c r="B25" s="74"/>
      <c r="C25" s="75"/>
      <c r="D25" s="75"/>
      <c r="E25" s="75"/>
      <c r="F25" s="75"/>
      <c r="G25" s="75"/>
      <c r="H25" s="75"/>
      <c r="I25" s="87" t="e">
        <f>INDEX('Risk lookup table'!$C$7:$G$10,MATCH('STAGE 3 Risk register template'!G25,'Risk lookup table'!$B$7:$B$10,0),MATCH('STAGE 3 Risk register template'!H25,'Risk lookup table'!$C$6:$G$6,0))</f>
        <v>#N/A</v>
      </c>
    </row>
    <row r="26" spans="1:9" ht="20.100000000000001" customHeight="1">
      <c r="A26" s="86"/>
      <c r="B26" s="74"/>
      <c r="C26" s="75"/>
      <c r="D26" s="75"/>
      <c r="E26" s="75"/>
      <c r="F26" s="75"/>
      <c r="G26" s="75"/>
      <c r="H26" s="75"/>
      <c r="I26" s="87" t="e">
        <f>INDEX('Risk lookup table'!$C$7:$G$10,MATCH('STAGE 3 Risk register template'!G26,'Risk lookup table'!$B$7:$B$10,0),MATCH('STAGE 3 Risk register template'!H26,'Risk lookup table'!$C$6:$G$6,0))</f>
        <v>#N/A</v>
      </c>
    </row>
    <row r="27" spans="1:9" ht="20.100000000000001" customHeight="1">
      <c r="A27" s="86"/>
      <c r="B27" s="74"/>
      <c r="C27" s="75"/>
      <c r="D27" s="75"/>
      <c r="E27" s="75"/>
      <c r="F27" s="75"/>
      <c r="G27" s="75"/>
      <c r="H27" s="75"/>
      <c r="I27" s="87" t="e">
        <f>INDEX('Risk lookup table'!$C$7:$G$10,MATCH('STAGE 3 Risk register template'!G27,'Risk lookup table'!$B$7:$B$10,0),MATCH('STAGE 3 Risk register template'!H27,'Risk lookup table'!$C$6:$G$6,0))</f>
        <v>#N/A</v>
      </c>
    </row>
    <row r="28" spans="1:9" ht="20.100000000000001" customHeight="1">
      <c r="A28" s="86"/>
      <c r="B28" s="74"/>
      <c r="C28" s="75"/>
      <c r="D28" s="75"/>
      <c r="E28" s="75"/>
      <c r="F28" s="75"/>
      <c r="G28" s="75"/>
      <c r="H28" s="75"/>
      <c r="I28" s="87" t="e">
        <f>INDEX('Risk lookup table'!$C$7:$G$10,MATCH('STAGE 3 Risk register template'!G28,'Risk lookup table'!$B$7:$B$10,0),MATCH('STAGE 3 Risk register template'!H28,'Risk lookup table'!$C$6:$G$6,0))</f>
        <v>#N/A</v>
      </c>
    </row>
    <row r="29" spans="1:9" ht="20.100000000000001" customHeight="1">
      <c r="A29" s="86"/>
      <c r="B29" s="74"/>
      <c r="C29" s="75"/>
      <c r="D29" s="75"/>
      <c r="E29" s="75"/>
      <c r="F29" s="75"/>
      <c r="G29" s="75"/>
      <c r="H29" s="75"/>
      <c r="I29" s="87" t="e">
        <f>INDEX('Risk lookup table'!$C$7:$G$10,MATCH('STAGE 3 Risk register template'!G29,'Risk lookup table'!$B$7:$B$10,0),MATCH('STAGE 3 Risk register template'!H29,'Risk lookup table'!$C$6:$G$6,0))</f>
        <v>#N/A</v>
      </c>
    </row>
    <row r="30" spans="1:9" ht="20.100000000000001" customHeight="1">
      <c r="A30" s="86"/>
      <c r="B30" s="74"/>
      <c r="C30" s="75"/>
      <c r="D30" s="75"/>
      <c r="E30" s="75"/>
      <c r="F30" s="75"/>
      <c r="G30" s="75"/>
      <c r="H30" s="75"/>
      <c r="I30" s="87" t="e">
        <f>INDEX('Risk lookup table'!$C$7:$G$10,MATCH('STAGE 3 Risk register template'!G30,'Risk lookup table'!$B$7:$B$10,0),MATCH('STAGE 3 Risk register template'!H30,'Risk lookup table'!$C$6:$G$6,0))</f>
        <v>#N/A</v>
      </c>
    </row>
    <row r="31" spans="1:9" ht="20.100000000000001" customHeight="1">
      <c r="A31" s="86"/>
      <c r="B31" s="74"/>
      <c r="C31" s="75"/>
      <c r="D31" s="75"/>
      <c r="E31" s="75"/>
      <c r="F31" s="75"/>
      <c r="G31" s="75"/>
      <c r="H31" s="75"/>
      <c r="I31" s="87" t="e">
        <f>INDEX('Risk lookup table'!$C$7:$G$10,MATCH('STAGE 3 Risk register template'!G31,'Risk lookup table'!$B$7:$B$10,0),MATCH('STAGE 3 Risk register template'!H31,'Risk lookup table'!$C$6:$G$6,0))</f>
        <v>#N/A</v>
      </c>
    </row>
    <row r="32" spans="1:9" ht="20.100000000000001" customHeight="1">
      <c r="A32" s="86"/>
      <c r="B32" s="74"/>
      <c r="C32" s="75"/>
      <c r="D32" s="75"/>
      <c r="E32" s="75"/>
      <c r="F32" s="75"/>
      <c r="G32" s="75"/>
      <c r="H32" s="75"/>
      <c r="I32" s="87" t="e">
        <f>INDEX('Risk lookup table'!$C$7:$G$10,MATCH('STAGE 3 Risk register template'!G32,'Risk lookup table'!$B$7:$B$10,0),MATCH('STAGE 3 Risk register template'!H32,'Risk lookup table'!$C$6:$G$6,0))</f>
        <v>#N/A</v>
      </c>
    </row>
    <row r="33" spans="1:9" ht="20.100000000000001" customHeight="1">
      <c r="A33" s="86"/>
      <c r="B33" s="74"/>
      <c r="C33" s="75"/>
      <c r="D33" s="75"/>
      <c r="E33" s="75"/>
      <c r="F33" s="75"/>
      <c r="G33" s="75"/>
      <c r="H33" s="75"/>
      <c r="I33" s="87" t="e">
        <f>INDEX('Risk lookup table'!$C$7:$G$10,MATCH('STAGE 3 Risk register template'!G33,'Risk lookup table'!$B$7:$B$10,0),MATCH('STAGE 3 Risk register template'!H33,'Risk lookup table'!$C$6:$G$6,0))</f>
        <v>#N/A</v>
      </c>
    </row>
    <row r="34" spans="1:9" ht="20.100000000000001" customHeight="1">
      <c r="A34" s="86"/>
      <c r="B34" s="74"/>
      <c r="C34" s="75"/>
      <c r="D34" s="75"/>
      <c r="E34" s="75"/>
      <c r="F34" s="75"/>
      <c r="G34" s="75"/>
      <c r="H34" s="75"/>
      <c r="I34" s="87" t="e">
        <f>INDEX('Risk lookup table'!$C$7:$G$10,MATCH('STAGE 3 Risk register template'!G34,'Risk lookup table'!$B$7:$B$10,0),MATCH('STAGE 3 Risk register template'!H34,'Risk lookup table'!$C$6:$G$6,0))</f>
        <v>#N/A</v>
      </c>
    </row>
    <row r="35" spans="1:9" ht="20.100000000000001" customHeight="1">
      <c r="A35" s="86"/>
      <c r="B35" s="74"/>
      <c r="C35" s="75"/>
      <c r="D35" s="75"/>
      <c r="E35" s="75"/>
      <c r="F35" s="75"/>
      <c r="G35" s="75"/>
      <c r="H35" s="75"/>
      <c r="I35" s="87" t="e">
        <f>INDEX('Risk lookup table'!$C$7:$G$10,MATCH('STAGE 3 Risk register template'!G35,'Risk lookup table'!$B$7:$B$10,0),MATCH('STAGE 3 Risk register template'!H35,'Risk lookup table'!$C$6:$G$6,0))</f>
        <v>#N/A</v>
      </c>
    </row>
    <row r="36" spans="1:9" ht="20.100000000000001" customHeight="1">
      <c r="A36" s="86"/>
      <c r="B36" s="74"/>
      <c r="C36" s="75"/>
      <c r="D36" s="75"/>
      <c r="E36" s="75"/>
      <c r="F36" s="75"/>
      <c r="G36" s="75"/>
      <c r="H36" s="75"/>
      <c r="I36" s="87" t="e">
        <f>INDEX('Risk lookup table'!$C$7:$G$10,MATCH('STAGE 3 Risk register template'!G36,'Risk lookup table'!$B$7:$B$10,0),MATCH('STAGE 3 Risk register template'!H36,'Risk lookup table'!$C$6:$G$6,0))</f>
        <v>#N/A</v>
      </c>
    </row>
    <row r="37" spans="1:9" ht="20.100000000000001" customHeight="1">
      <c r="A37" s="86"/>
      <c r="B37" s="74"/>
      <c r="C37" s="75"/>
      <c r="D37" s="75"/>
      <c r="E37" s="75"/>
      <c r="F37" s="75"/>
      <c r="G37" s="75"/>
      <c r="H37" s="75"/>
      <c r="I37" s="87" t="e">
        <f>INDEX('Risk lookup table'!$C$7:$G$10,MATCH('STAGE 3 Risk register template'!G37,'Risk lookup table'!$B$7:$B$10,0),MATCH('STAGE 3 Risk register template'!H37,'Risk lookup table'!$C$6:$G$6,0))</f>
        <v>#N/A</v>
      </c>
    </row>
    <row r="38" spans="1:9" ht="20.100000000000001" customHeight="1">
      <c r="A38" s="86"/>
      <c r="B38" s="74"/>
      <c r="C38" s="75"/>
      <c r="D38" s="75"/>
      <c r="E38" s="75"/>
      <c r="F38" s="75"/>
      <c r="G38" s="75"/>
      <c r="H38" s="75"/>
      <c r="I38" s="87" t="e">
        <f>INDEX('Risk lookup table'!$C$7:$G$10,MATCH('STAGE 3 Risk register template'!G38,'Risk lookup table'!$B$7:$B$10,0),MATCH('STAGE 3 Risk register template'!H38,'Risk lookup table'!$C$6:$G$6,0))</f>
        <v>#N/A</v>
      </c>
    </row>
    <row r="39" spans="1:9" ht="20.100000000000001" customHeight="1">
      <c r="A39" s="86"/>
      <c r="B39" s="74"/>
      <c r="C39" s="75"/>
      <c r="D39" s="75"/>
      <c r="E39" s="75"/>
      <c r="F39" s="75"/>
      <c r="G39" s="75"/>
      <c r="H39" s="75"/>
      <c r="I39" s="87" t="e">
        <f>INDEX('Risk lookup table'!$C$7:$G$10,MATCH('STAGE 3 Risk register template'!G39,'Risk lookup table'!$B$7:$B$10,0),MATCH('STAGE 3 Risk register template'!H39,'Risk lookup table'!$C$6:$G$6,0))</f>
        <v>#N/A</v>
      </c>
    </row>
    <row r="40" spans="1:9" ht="20.100000000000001" customHeight="1">
      <c r="A40" s="86"/>
      <c r="B40" s="74"/>
      <c r="C40" s="75"/>
      <c r="D40" s="75"/>
      <c r="E40" s="75"/>
      <c r="F40" s="75"/>
      <c r="G40" s="75"/>
      <c r="H40" s="75"/>
      <c r="I40" s="87" t="e">
        <f>INDEX('Risk lookup table'!$C$7:$G$10,MATCH('STAGE 3 Risk register template'!G40,'Risk lookup table'!$B$7:$B$10,0),MATCH('STAGE 3 Risk register template'!H40,'Risk lookup table'!$C$6:$G$6,0))</f>
        <v>#N/A</v>
      </c>
    </row>
    <row r="41" spans="1:9" ht="20.100000000000001" customHeight="1">
      <c r="A41" s="86"/>
      <c r="B41" s="74"/>
      <c r="C41" s="75"/>
      <c r="D41" s="75"/>
      <c r="E41" s="75"/>
      <c r="F41" s="75"/>
      <c r="G41" s="75"/>
      <c r="H41" s="75"/>
      <c r="I41" s="87" t="e">
        <f>INDEX('Risk lookup table'!$C$7:$G$10,MATCH('STAGE 3 Risk register template'!G41,'Risk lookup table'!$B$7:$B$10,0),MATCH('STAGE 3 Risk register template'!H41,'Risk lookup table'!$C$6:$G$6,0))</f>
        <v>#N/A</v>
      </c>
    </row>
    <row r="42" spans="1:9" ht="20.100000000000001" customHeight="1">
      <c r="A42" s="86"/>
      <c r="B42" s="74"/>
      <c r="C42" s="75"/>
      <c r="D42" s="75"/>
      <c r="E42" s="75"/>
      <c r="F42" s="75"/>
      <c r="G42" s="75"/>
      <c r="H42" s="75"/>
      <c r="I42" s="87" t="e">
        <f>INDEX('Risk lookup table'!$C$7:$G$10,MATCH('STAGE 3 Risk register template'!G42,'Risk lookup table'!$B$7:$B$10,0),MATCH('STAGE 3 Risk register template'!H42,'Risk lookup table'!$C$6:$G$6,0))</f>
        <v>#N/A</v>
      </c>
    </row>
    <row r="43" spans="1:9" ht="20.100000000000001" customHeight="1">
      <c r="A43" s="86"/>
      <c r="B43" s="74"/>
      <c r="C43" s="75"/>
      <c r="D43" s="75"/>
      <c r="E43" s="75"/>
      <c r="F43" s="75"/>
      <c r="G43" s="75"/>
      <c r="H43" s="75"/>
      <c r="I43" s="87" t="e">
        <f>INDEX('Risk lookup table'!$C$7:$G$10,MATCH('STAGE 3 Risk register template'!G43,'Risk lookup table'!$B$7:$B$10,0),MATCH('STAGE 3 Risk register template'!H43,'Risk lookup table'!$C$6:$G$6,0))</f>
        <v>#N/A</v>
      </c>
    </row>
    <row r="44" spans="1:9" ht="20.100000000000001" customHeight="1">
      <c r="A44" s="86"/>
      <c r="B44" s="74"/>
      <c r="C44" s="75"/>
      <c r="D44" s="75"/>
      <c r="E44" s="75"/>
      <c r="F44" s="75"/>
      <c r="G44" s="75"/>
      <c r="H44" s="75"/>
      <c r="I44" s="87" t="e">
        <f>INDEX('Risk lookup table'!$C$7:$G$10,MATCH('STAGE 3 Risk register template'!G44,'Risk lookup table'!$B$7:$B$10,0),MATCH('STAGE 3 Risk register template'!H44,'Risk lookup table'!$C$6:$G$6,0))</f>
        <v>#N/A</v>
      </c>
    </row>
    <row r="45" spans="1:9" ht="20.100000000000001" customHeight="1">
      <c r="A45" s="86"/>
      <c r="B45" s="74"/>
      <c r="C45" s="75"/>
      <c r="D45" s="75"/>
      <c r="E45" s="75"/>
      <c r="F45" s="75"/>
      <c r="G45" s="75"/>
      <c r="H45" s="75"/>
      <c r="I45" s="87" t="e">
        <f>INDEX('Risk lookup table'!$C$7:$G$10,MATCH('STAGE 3 Risk register template'!G45,'Risk lookup table'!$B$7:$B$10,0),MATCH('STAGE 3 Risk register template'!H45,'Risk lookup table'!$C$6:$G$6,0))</f>
        <v>#N/A</v>
      </c>
    </row>
    <row r="46" spans="1:9" ht="20.100000000000001" customHeight="1">
      <c r="A46" s="86"/>
      <c r="B46" s="74"/>
      <c r="C46" s="75"/>
      <c r="D46" s="75"/>
      <c r="E46" s="75"/>
      <c r="F46" s="75"/>
      <c r="G46" s="75"/>
      <c r="H46" s="75"/>
      <c r="I46" s="87" t="e">
        <f>INDEX('Risk lookup table'!$C$7:$G$10,MATCH('STAGE 3 Risk register template'!G46,'Risk lookup table'!$B$7:$B$10,0),MATCH('STAGE 3 Risk register template'!H46,'Risk lookup table'!$C$6:$G$6,0))</f>
        <v>#N/A</v>
      </c>
    </row>
    <row r="47" spans="1:9" ht="20.100000000000001" customHeight="1">
      <c r="A47" s="86"/>
      <c r="B47" s="74"/>
      <c r="C47" s="75"/>
      <c r="D47" s="75"/>
      <c r="E47" s="75"/>
      <c r="F47" s="75"/>
      <c r="G47" s="75"/>
      <c r="H47" s="75"/>
      <c r="I47" s="87" t="e">
        <f>INDEX('Risk lookup table'!$C$7:$G$10,MATCH('STAGE 3 Risk register template'!G47,'Risk lookup table'!$B$7:$B$10,0),MATCH('STAGE 3 Risk register template'!H47,'Risk lookup table'!$C$6:$G$6,0))</f>
        <v>#N/A</v>
      </c>
    </row>
    <row r="48" spans="1:9" ht="20.100000000000001" customHeight="1">
      <c r="A48" s="86"/>
      <c r="B48" s="74"/>
      <c r="C48" s="75"/>
      <c r="D48" s="75"/>
      <c r="E48" s="75"/>
      <c r="F48" s="75"/>
      <c r="G48" s="75"/>
      <c r="H48" s="75"/>
      <c r="I48" s="87" t="e">
        <f>INDEX('Risk lookup table'!$C$7:$G$10,MATCH('STAGE 3 Risk register template'!G48,'Risk lookup table'!$B$7:$B$10,0),MATCH('STAGE 3 Risk register template'!H48,'Risk lookup table'!$C$6:$G$6,0))</f>
        <v>#N/A</v>
      </c>
    </row>
    <row r="49" spans="1:9" ht="20.100000000000001" customHeight="1">
      <c r="A49" s="86"/>
      <c r="B49" s="74"/>
      <c r="C49" s="75"/>
      <c r="D49" s="75"/>
      <c r="E49" s="75"/>
      <c r="F49" s="75"/>
      <c r="G49" s="75"/>
      <c r="H49" s="75"/>
      <c r="I49" s="87" t="e">
        <f>INDEX('Risk lookup table'!$C$7:$G$10,MATCH('STAGE 3 Risk register template'!G49,'Risk lookup table'!$B$7:$B$10,0),MATCH('STAGE 3 Risk register template'!H49,'Risk lookup table'!$C$6:$G$6,0))</f>
        <v>#N/A</v>
      </c>
    </row>
    <row r="50" spans="1:9" ht="20.100000000000001" customHeight="1">
      <c r="A50" s="86"/>
      <c r="B50" s="74"/>
      <c r="C50" s="75"/>
      <c r="D50" s="75"/>
      <c r="E50" s="75"/>
      <c r="F50" s="75"/>
      <c r="G50" s="75"/>
      <c r="H50" s="75"/>
      <c r="I50" s="87" t="e">
        <f>INDEX('Risk lookup table'!$C$7:$G$10,MATCH('STAGE 3 Risk register template'!G50,'Risk lookup table'!$B$7:$B$10,0),MATCH('STAGE 3 Risk register template'!H50,'Risk lookup table'!$C$6:$G$6,0))</f>
        <v>#N/A</v>
      </c>
    </row>
    <row r="51" spans="1:9" ht="20.100000000000001" customHeight="1">
      <c r="A51" s="86"/>
      <c r="B51" s="74"/>
      <c r="C51" s="75"/>
      <c r="D51" s="75"/>
      <c r="E51" s="75"/>
      <c r="F51" s="75"/>
      <c r="G51" s="75"/>
      <c r="H51" s="75"/>
      <c r="I51" s="87" t="e">
        <f>INDEX('Risk lookup table'!$C$7:$G$10,MATCH('STAGE 3 Risk register template'!G51,'Risk lookup table'!$B$7:$B$10,0),MATCH('STAGE 3 Risk register template'!H51,'Risk lookup table'!$C$6:$G$6,0))</f>
        <v>#N/A</v>
      </c>
    </row>
    <row r="52" spans="1:9" ht="20.100000000000001" customHeight="1" thickBot="1">
      <c r="A52" s="88"/>
      <c r="B52" s="89"/>
      <c r="C52" s="90"/>
      <c r="D52" s="90"/>
      <c r="E52" s="90"/>
      <c r="F52" s="90"/>
      <c r="G52" s="90"/>
      <c r="H52" s="90"/>
      <c r="I52" s="91" t="e">
        <f>INDEX('Risk lookup table'!$C$7:$G$10,MATCH('STAGE 3 Risk register template'!G52,'Risk lookup table'!$B$7:$B$10,0),MATCH('STAGE 3 Risk register template'!H52,'Risk lookup table'!$C$6:$G$6,0))</f>
        <v>#N/A</v>
      </c>
    </row>
  </sheetData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329257A4-DDA8-447C-8CBE-7A2B7BA745CF}">
            <xm:f>'Risk lookup table'!$C$10</xm:f>
            <x14:dxf>
              <fill>
                <patternFill>
                  <bgColor theme="9" tint="0.79998168889431442"/>
                </patternFill>
              </fill>
            </x14:dxf>
          </x14:cfRule>
          <x14:cfRule type="cellIs" priority="2" operator="equal" id="{6A583C1A-962E-4B85-86F3-66D1AABCC331}">
            <xm:f>'Risk lookup table'!$C$7</xm:f>
            <x14:dxf>
              <fill>
                <patternFill>
                  <bgColor rgb="FFFFFFCC"/>
                </patternFill>
              </fill>
            </x14:dxf>
          </x14:cfRule>
          <x14:cfRule type="cellIs" priority="3" operator="equal" id="{522A40D7-65B8-4660-97C7-01B59C7AA20B}">
            <xm:f>'Risk lookup table'!$D$7</xm:f>
            <x14:dxf>
              <fill>
                <patternFill>
                  <bgColor rgb="FFFFCCCC"/>
                </patternFill>
              </fill>
            </x14:dxf>
          </x14:cfRule>
          <x14:cfRule type="cellIs" priority="4" operator="equal" id="{E6AFBAF4-CCDE-435A-9F86-99F04617EB0D}">
            <xm:f>'Risk lookup table'!$E$7</xm:f>
            <x14:dxf>
              <fill>
                <patternFill>
                  <bgColor rgb="FFCCCCFF"/>
                </patternFill>
              </fill>
            </x14:dxf>
          </x14:cfRule>
          <xm:sqref>I6:I52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D38AE04-CA4C-4288-8121-1721D65813BE}">
          <x14:formula1>
            <xm:f>'Risk lookup table'!$J$7:$J$8</xm:f>
          </x14:formula1>
          <xm:sqref>E6:E52</xm:sqref>
        </x14:dataValidation>
        <x14:dataValidation type="list" allowBlank="1" showInputMessage="1" showErrorMessage="1" xr:uid="{138D4472-9009-4C5A-8513-DD150DFAE4EA}">
          <x14:formula1>
            <xm:f>'Risk lookup table'!$K$7:$K$10</xm:f>
          </x14:formula1>
          <xm:sqref>F6:F52</xm:sqref>
        </x14:dataValidation>
        <x14:dataValidation type="list" allowBlank="1" showInputMessage="1" showErrorMessage="1" xr:uid="{9EC2A3E2-F881-4D58-B7A2-5A3239FA1C9B}">
          <x14:formula1>
            <xm:f>'Risk lookup table'!$B$7:$B$10</xm:f>
          </x14:formula1>
          <xm:sqref>G6:G52</xm:sqref>
        </x14:dataValidation>
        <x14:dataValidation type="list" allowBlank="1" showInputMessage="1" showErrorMessage="1" xr:uid="{7811F021-76DC-4522-B591-BB8050C29B89}">
          <x14:formula1>
            <xm:f>'Risk lookup table'!$C$6:$G$6</xm:f>
          </x14:formula1>
          <xm:sqref>H6:H52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651F-35A5-4F07-A275-191AC6E57E7A}">
  <dimension ref="A1:K17"/>
  <sheetViews>
    <sheetView workbookViewId="0">
      <selection activeCell="L17" sqref="L17"/>
    </sheetView>
  </sheetViews>
  <sheetFormatPr defaultRowHeight="15"/>
  <cols>
    <col min="1" max="1" width="4.7109375" customWidth="1"/>
    <col min="2" max="2" width="15.140625" customWidth="1"/>
    <col min="3" max="7" width="13.5703125" customWidth="1"/>
    <col min="10" max="11" width="13.5703125" customWidth="1"/>
    <col min="12" max="12" width="14.140625" customWidth="1"/>
  </cols>
  <sheetData>
    <row r="1" spans="1:11" ht="15.75" thickBot="1"/>
    <row r="2" spans="1:11" ht="15.75" thickBot="1">
      <c r="A2" s="22" t="s">
        <v>29</v>
      </c>
      <c r="B2" s="22"/>
      <c r="C2" s="22"/>
      <c r="D2" s="22"/>
      <c r="E2" s="22"/>
      <c r="F2" s="22"/>
      <c r="G2" s="22"/>
      <c r="H2" s="23"/>
      <c r="I2" s="23"/>
      <c r="J2" s="23"/>
    </row>
    <row r="3" spans="1:11" s="30" customFormat="1" ht="12.95" customHeight="1"/>
    <row r="4" spans="1:11" ht="16.5" thickBot="1">
      <c r="B4" s="111" t="s">
        <v>30</v>
      </c>
      <c r="C4" s="111"/>
      <c r="D4" s="111"/>
      <c r="E4" s="111"/>
      <c r="F4" s="111"/>
    </row>
    <row r="5" spans="1:11" ht="16.5" thickBot="1">
      <c r="B5" s="31"/>
      <c r="C5" s="110" t="s">
        <v>31</v>
      </c>
      <c r="D5" s="110"/>
      <c r="E5" s="110"/>
      <c r="F5" s="110"/>
      <c r="G5" s="110"/>
    </row>
    <row r="6" spans="1:11" ht="16.5" thickBot="1">
      <c r="A6" s="32"/>
      <c r="B6" s="35"/>
      <c r="C6" s="33" t="s">
        <v>32</v>
      </c>
      <c r="D6" s="33" t="s">
        <v>33</v>
      </c>
      <c r="E6" s="33" t="s">
        <v>24</v>
      </c>
      <c r="F6" s="33" t="s">
        <v>34</v>
      </c>
      <c r="G6" s="34" t="s">
        <v>35</v>
      </c>
      <c r="J6" s="36" t="s">
        <v>5</v>
      </c>
      <c r="K6" s="36" t="s">
        <v>36</v>
      </c>
    </row>
    <row r="7" spans="1:11" ht="16.5" thickBot="1">
      <c r="A7" s="109" t="s">
        <v>7</v>
      </c>
      <c r="B7" s="59" t="s">
        <v>28</v>
      </c>
      <c r="C7" s="43" t="s">
        <v>37</v>
      </c>
      <c r="D7" s="41" t="s">
        <v>38</v>
      </c>
      <c r="E7" s="40" t="s">
        <v>39</v>
      </c>
      <c r="F7" s="40" t="s">
        <v>39</v>
      </c>
      <c r="G7" s="38" t="s">
        <v>39</v>
      </c>
      <c r="J7" s="51" t="s">
        <v>21</v>
      </c>
      <c r="K7" s="52" t="s">
        <v>22</v>
      </c>
    </row>
    <row r="8" spans="1:11" ht="16.5" thickBot="1">
      <c r="A8" s="109"/>
      <c r="B8" s="60" t="s">
        <v>27</v>
      </c>
      <c r="C8" s="46" t="s">
        <v>37</v>
      </c>
      <c r="D8" s="47" t="s">
        <v>37</v>
      </c>
      <c r="E8" s="42" t="s">
        <v>38</v>
      </c>
      <c r="F8" s="48" t="s">
        <v>39</v>
      </c>
      <c r="G8" s="39" t="s">
        <v>39</v>
      </c>
      <c r="J8" s="53" t="s">
        <v>40</v>
      </c>
      <c r="K8" s="54">
        <v>2050</v>
      </c>
    </row>
    <row r="9" spans="1:11" ht="16.5" thickBot="1">
      <c r="A9" s="109"/>
      <c r="B9" s="60" t="s">
        <v>26</v>
      </c>
      <c r="C9" s="49" t="s">
        <v>41</v>
      </c>
      <c r="D9" s="47" t="s">
        <v>37</v>
      </c>
      <c r="E9" s="47" t="s">
        <v>37</v>
      </c>
      <c r="F9" s="42" t="s">
        <v>38</v>
      </c>
      <c r="G9" s="39" t="s">
        <v>39</v>
      </c>
      <c r="J9" s="66"/>
      <c r="K9" s="56">
        <v>2070</v>
      </c>
    </row>
    <row r="10" spans="1:11" ht="16.5" thickBot="1">
      <c r="A10" s="109"/>
      <c r="B10" s="61" t="s">
        <v>23</v>
      </c>
      <c r="C10" s="50" t="s">
        <v>41</v>
      </c>
      <c r="D10" s="45" t="s">
        <v>41</v>
      </c>
      <c r="E10" s="45" t="s">
        <v>41</v>
      </c>
      <c r="F10" s="47" t="s">
        <v>37</v>
      </c>
      <c r="G10" s="44" t="s">
        <v>38</v>
      </c>
      <c r="J10" s="55"/>
      <c r="K10" s="56">
        <v>2100</v>
      </c>
    </row>
    <row r="13" spans="1:11" ht="16.5" thickBot="1">
      <c r="B13" s="111" t="s">
        <v>42</v>
      </c>
      <c r="C13" s="111"/>
      <c r="D13" s="111"/>
      <c r="E13" s="111"/>
      <c r="F13" s="111"/>
      <c r="G13" s="37"/>
    </row>
    <row r="14" spans="1:11" ht="39.950000000000003" customHeight="1" thickBot="1">
      <c r="B14" s="62" t="s">
        <v>39</v>
      </c>
      <c r="C14" s="112" t="s">
        <v>43</v>
      </c>
      <c r="D14" s="113"/>
      <c r="E14" s="113"/>
      <c r="F14" s="113"/>
      <c r="G14" s="113"/>
    </row>
    <row r="15" spans="1:11" ht="39.950000000000003" customHeight="1" thickBot="1">
      <c r="B15" s="63" t="s">
        <v>38</v>
      </c>
      <c r="C15" s="114" t="s">
        <v>44</v>
      </c>
      <c r="D15" s="115"/>
      <c r="E15" s="115"/>
      <c r="F15" s="115"/>
      <c r="G15" s="115"/>
    </row>
    <row r="16" spans="1:11" ht="39.950000000000003" customHeight="1" thickBot="1">
      <c r="B16" s="64" t="s">
        <v>37</v>
      </c>
      <c r="C16" s="57" t="s">
        <v>45</v>
      </c>
      <c r="D16" s="58"/>
      <c r="E16" s="58"/>
      <c r="F16" s="58"/>
      <c r="G16" s="58"/>
    </row>
    <row r="17" spans="2:7" ht="39.950000000000003" customHeight="1" thickBot="1">
      <c r="B17" s="65" t="s">
        <v>41</v>
      </c>
      <c r="C17" s="107" t="s">
        <v>46</v>
      </c>
      <c r="D17" s="108"/>
      <c r="E17" s="108"/>
      <c r="F17" s="108"/>
      <c r="G17" s="108"/>
    </row>
  </sheetData>
  <mergeCells count="7">
    <mergeCell ref="C17:G17"/>
    <mergeCell ref="A7:A10"/>
    <mergeCell ref="C5:G5"/>
    <mergeCell ref="B4:F4"/>
    <mergeCell ref="B13:F13"/>
    <mergeCell ref="C14:G14"/>
    <mergeCell ref="C15:G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BE6D-F951-43FA-B32D-8B969F8CF26F}">
  <dimension ref="A1:J11"/>
  <sheetViews>
    <sheetView zoomScale="80" zoomScaleNormal="80" workbookViewId="0">
      <selection activeCell="D7" sqref="D7"/>
    </sheetView>
  </sheetViews>
  <sheetFormatPr defaultRowHeight="15"/>
  <cols>
    <col min="2" max="2" width="15.85546875" customWidth="1"/>
    <col min="3" max="8" width="24.85546875" customWidth="1"/>
  </cols>
  <sheetData>
    <row r="1" spans="1:10" ht="15.75" thickBot="1"/>
    <row r="2" spans="1:10" ht="15.75" thickBot="1">
      <c r="A2" s="22" t="s">
        <v>47</v>
      </c>
      <c r="B2" s="22"/>
      <c r="C2" s="22"/>
      <c r="D2" s="22"/>
      <c r="E2" s="22"/>
      <c r="F2" s="22"/>
      <c r="G2" s="22"/>
      <c r="H2" s="22"/>
      <c r="I2" s="23"/>
      <c r="J2" s="23"/>
    </row>
    <row r="3" spans="1:10" ht="15.75" thickBot="1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ht="30.75" thickBot="1">
      <c r="A4" s="120" t="s">
        <v>48</v>
      </c>
      <c r="B4" s="120"/>
      <c r="C4" s="24" t="s">
        <v>49</v>
      </c>
      <c r="D4" s="24" t="s">
        <v>50</v>
      </c>
      <c r="E4" s="24" t="s">
        <v>51</v>
      </c>
      <c r="F4" s="24" t="s">
        <v>52</v>
      </c>
      <c r="G4" s="24" t="s">
        <v>53</v>
      </c>
      <c r="H4" s="25" t="s">
        <v>54</v>
      </c>
      <c r="I4" s="26"/>
      <c r="J4" s="26"/>
    </row>
    <row r="5" spans="1:10" ht="113.1" customHeight="1">
      <c r="A5" s="116" t="s">
        <v>55</v>
      </c>
      <c r="B5" s="117"/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6"/>
      <c r="J5" s="26"/>
    </row>
    <row r="6" spans="1:10" ht="169.5" customHeight="1">
      <c r="A6" s="118" t="s">
        <v>62</v>
      </c>
      <c r="B6" s="119"/>
      <c r="C6" s="104" t="s">
        <v>63</v>
      </c>
      <c r="D6" s="104" t="s">
        <v>64</v>
      </c>
      <c r="E6" s="104" t="s">
        <v>65</v>
      </c>
      <c r="F6" s="104" t="s">
        <v>66</v>
      </c>
      <c r="G6" s="104" t="s">
        <v>67</v>
      </c>
      <c r="H6" s="104" t="s">
        <v>68</v>
      </c>
      <c r="I6" s="26"/>
      <c r="J6" s="26"/>
    </row>
    <row r="7" spans="1:10" ht="126" customHeight="1">
      <c r="A7" s="28">
        <v>5</v>
      </c>
      <c r="B7" s="28" t="s">
        <v>69</v>
      </c>
      <c r="C7" s="105" t="s">
        <v>70</v>
      </c>
      <c r="D7" s="105" t="s">
        <v>71</v>
      </c>
      <c r="E7" s="106" t="s">
        <v>72</v>
      </c>
      <c r="F7" s="105" t="s">
        <v>73</v>
      </c>
      <c r="G7" s="105" t="s">
        <v>74</v>
      </c>
      <c r="H7" s="29" t="s">
        <v>75</v>
      </c>
      <c r="I7" s="26"/>
      <c r="J7" s="26"/>
    </row>
    <row r="8" spans="1:10" ht="126" customHeight="1">
      <c r="A8" s="28">
        <v>4</v>
      </c>
      <c r="B8" s="28" t="s">
        <v>76</v>
      </c>
      <c r="C8" s="106" t="s">
        <v>77</v>
      </c>
      <c r="D8" s="105" t="s">
        <v>78</v>
      </c>
      <c r="E8" s="106" t="s">
        <v>79</v>
      </c>
      <c r="F8" s="105" t="s">
        <v>80</v>
      </c>
      <c r="G8" s="105" t="s">
        <v>81</v>
      </c>
      <c r="H8" s="29" t="s">
        <v>82</v>
      </c>
      <c r="I8" s="26"/>
      <c r="J8" s="26"/>
    </row>
    <row r="9" spans="1:10" ht="126" customHeight="1">
      <c r="A9" s="28">
        <v>3</v>
      </c>
      <c r="B9" s="28" t="s">
        <v>83</v>
      </c>
      <c r="C9" s="106" t="s">
        <v>84</v>
      </c>
      <c r="D9" s="105" t="s">
        <v>85</v>
      </c>
      <c r="E9" s="106" t="s">
        <v>86</v>
      </c>
      <c r="F9" s="105" t="s">
        <v>87</v>
      </c>
      <c r="G9" s="105" t="s">
        <v>88</v>
      </c>
      <c r="H9" s="29" t="s">
        <v>89</v>
      </c>
      <c r="I9" s="26"/>
      <c r="J9" s="26"/>
    </row>
    <row r="10" spans="1:10" ht="126" customHeight="1">
      <c r="A10" s="28">
        <v>2</v>
      </c>
      <c r="B10" s="28" t="s">
        <v>90</v>
      </c>
      <c r="C10" s="106" t="s">
        <v>91</v>
      </c>
      <c r="D10" s="105" t="s">
        <v>92</v>
      </c>
      <c r="E10" s="106" t="s">
        <v>93</v>
      </c>
      <c r="F10" s="105" t="s">
        <v>94</v>
      </c>
      <c r="G10" s="105" t="s">
        <v>95</v>
      </c>
      <c r="H10" s="29" t="s">
        <v>96</v>
      </c>
      <c r="I10" s="26"/>
      <c r="J10" s="26"/>
    </row>
    <row r="11" spans="1:10" ht="126" customHeight="1">
      <c r="A11" s="28">
        <v>1</v>
      </c>
      <c r="B11" s="28" t="s">
        <v>97</v>
      </c>
      <c r="C11" s="106" t="s">
        <v>98</v>
      </c>
      <c r="D11" s="105" t="s">
        <v>99</v>
      </c>
      <c r="E11" s="105" t="s">
        <v>100</v>
      </c>
      <c r="F11" s="105" t="s">
        <v>101</v>
      </c>
      <c r="G11" s="105" t="s">
        <v>102</v>
      </c>
      <c r="H11" s="29" t="s">
        <v>103</v>
      </c>
      <c r="I11" s="26"/>
      <c r="J11" s="26"/>
    </row>
  </sheetData>
  <mergeCells count="3">
    <mergeCell ref="A5:B5"/>
    <mergeCell ref="A6:B6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C9FB-9FB0-4ED0-813E-8FB2FC4760EF}">
  <dimension ref="A1:M15"/>
  <sheetViews>
    <sheetView workbookViewId="0">
      <selection activeCell="A2" sqref="A2"/>
    </sheetView>
  </sheetViews>
  <sheetFormatPr defaultRowHeight="15"/>
  <cols>
    <col min="1" max="1" width="29.5703125" customWidth="1"/>
    <col min="2" max="5" width="21.42578125" customWidth="1"/>
    <col min="6" max="6" width="8.28515625" customWidth="1"/>
    <col min="7" max="7" width="77.85546875" customWidth="1"/>
  </cols>
  <sheetData>
    <row r="1" spans="1:13" ht="15.75" thickBot="1"/>
    <row r="2" spans="1:13" ht="15.75" thickBot="1">
      <c r="A2" s="22" t="s">
        <v>104</v>
      </c>
      <c r="B2" s="22"/>
      <c r="C2" s="22"/>
      <c r="D2" s="22"/>
      <c r="E2" s="22"/>
      <c r="F2" s="22"/>
      <c r="G2" s="22"/>
      <c r="H2" s="23"/>
      <c r="I2" s="23"/>
      <c r="J2" s="23"/>
    </row>
    <row r="3" spans="1:13" ht="15.75" thickBot="1"/>
    <row r="4" spans="1:13" ht="28.5" customHeight="1" thickBot="1">
      <c r="A4" s="72" t="s">
        <v>105</v>
      </c>
      <c r="B4" s="67" t="s">
        <v>106</v>
      </c>
      <c r="C4" s="67">
        <v>2050</v>
      </c>
      <c r="D4" s="67">
        <v>2070</v>
      </c>
      <c r="E4" s="67">
        <v>2100</v>
      </c>
    </row>
    <row r="5" spans="1:13" ht="44.1" customHeight="1" thickBot="1">
      <c r="A5" s="68" t="s">
        <v>107</v>
      </c>
      <c r="B5" s="1"/>
      <c r="C5" s="1"/>
      <c r="D5" s="1"/>
      <c r="E5" s="2"/>
      <c r="G5" s="8" t="s">
        <v>108</v>
      </c>
    </row>
    <row r="6" spans="1:13" ht="44.1" customHeight="1" thickBot="1">
      <c r="A6" s="69" t="s">
        <v>109</v>
      </c>
      <c r="B6" s="3"/>
      <c r="C6" s="3"/>
      <c r="D6" s="3"/>
      <c r="E6" s="4"/>
      <c r="G6" s="9" t="s">
        <v>110</v>
      </c>
    </row>
    <row r="7" spans="1:13" ht="44.1" customHeight="1" thickBot="1">
      <c r="A7" s="69" t="s">
        <v>111</v>
      </c>
      <c r="B7" s="3"/>
      <c r="C7" s="3"/>
      <c r="D7" s="3"/>
      <c r="E7" s="4"/>
      <c r="G7" s="10" t="s">
        <v>112</v>
      </c>
    </row>
    <row r="8" spans="1:13" ht="44.1" customHeight="1" thickBot="1">
      <c r="A8" s="69" t="s">
        <v>113</v>
      </c>
      <c r="B8" s="3"/>
      <c r="C8" s="3"/>
      <c r="D8" s="3"/>
      <c r="E8" s="4"/>
      <c r="G8" s="10" t="s">
        <v>114</v>
      </c>
    </row>
    <row r="9" spans="1:13" ht="44.1" customHeight="1" thickBot="1">
      <c r="A9" s="70" t="s">
        <v>115</v>
      </c>
      <c r="B9" s="3"/>
      <c r="C9" s="3"/>
      <c r="D9" s="3"/>
      <c r="E9" s="4"/>
      <c r="G9" s="121" t="s">
        <v>116</v>
      </c>
      <c r="H9" s="7"/>
      <c r="I9" s="7"/>
      <c r="J9" s="7"/>
      <c r="K9" s="7"/>
      <c r="L9" s="7"/>
      <c r="M9" s="7"/>
    </row>
    <row r="10" spans="1:13" ht="44.1" customHeight="1">
      <c r="A10" s="71" t="s">
        <v>117</v>
      </c>
      <c r="B10" s="5"/>
      <c r="C10" s="5"/>
      <c r="D10" s="5"/>
      <c r="E10" s="6"/>
      <c r="G10" s="122"/>
      <c r="H10" s="7"/>
      <c r="I10" s="7"/>
      <c r="J10" s="7"/>
      <c r="K10" s="7"/>
      <c r="L10" s="7"/>
      <c r="M10" s="7"/>
    </row>
    <row r="12" spans="1:13">
      <c r="A12" s="11" t="s">
        <v>118</v>
      </c>
      <c r="B12" s="12"/>
      <c r="C12" s="12"/>
      <c r="D12" s="12"/>
      <c r="E12" s="12"/>
      <c r="F12" s="13"/>
    </row>
    <row r="13" spans="1:13">
      <c r="A13" s="14" t="s">
        <v>119</v>
      </c>
      <c r="B13" s="15" t="s">
        <v>120</v>
      </c>
      <c r="C13" s="16"/>
      <c r="D13" s="16"/>
      <c r="E13" s="16"/>
      <c r="F13" s="17"/>
    </row>
    <row r="14" spans="1:13">
      <c r="A14" s="18"/>
      <c r="B14" s="16" t="s">
        <v>121</v>
      </c>
      <c r="C14" s="16"/>
      <c r="D14" s="16"/>
      <c r="E14" s="16"/>
      <c r="F14" s="17"/>
    </row>
    <row r="15" spans="1:13">
      <c r="A15" s="19"/>
      <c r="B15" s="20" t="s">
        <v>122</v>
      </c>
      <c r="C15" s="20"/>
      <c r="D15" s="20"/>
      <c r="E15" s="20"/>
      <c r="F15" s="21"/>
    </row>
  </sheetData>
  <mergeCells count="1">
    <mergeCell ref="G9:G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8400-626D-412F-A795-2ED19809F0BB}">
  <dimension ref="A1:J14"/>
  <sheetViews>
    <sheetView workbookViewId="0">
      <selection activeCell="C7" sqref="C7"/>
    </sheetView>
  </sheetViews>
  <sheetFormatPr defaultRowHeight="15"/>
  <cols>
    <col min="1" max="1" width="7.140625" customWidth="1"/>
    <col min="2" max="2" width="21.5703125" customWidth="1"/>
    <col min="3" max="3" width="17.7109375" customWidth="1"/>
    <col min="4" max="4" width="32.85546875" customWidth="1"/>
    <col min="5" max="5" width="22.140625" customWidth="1"/>
    <col min="6" max="6" width="20" customWidth="1"/>
    <col min="7" max="7" width="23.140625" customWidth="1"/>
  </cols>
  <sheetData>
    <row r="1" spans="1:10" ht="15.75" thickBot="1"/>
    <row r="2" spans="1:10" ht="15.75" thickBot="1">
      <c r="A2" s="22" t="s">
        <v>123</v>
      </c>
      <c r="B2" s="22"/>
      <c r="C2" s="22"/>
      <c r="D2" s="22"/>
      <c r="E2" s="22"/>
      <c r="F2" s="22"/>
      <c r="G2" s="22"/>
      <c r="H2" s="23"/>
      <c r="I2" s="23"/>
      <c r="J2" s="23"/>
    </row>
    <row r="3" spans="1:10" ht="15.75" thickBot="1"/>
    <row r="4" spans="1:10" ht="28.5" customHeight="1" thickBot="1">
      <c r="A4" s="81" t="s">
        <v>124</v>
      </c>
      <c r="B4" s="76" t="s">
        <v>125</v>
      </c>
      <c r="C4" s="76" t="s">
        <v>126</v>
      </c>
      <c r="D4" s="76" t="s">
        <v>55</v>
      </c>
      <c r="E4" s="76" t="s">
        <v>127</v>
      </c>
      <c r="F4" s="76" t="s">
        <v>128</v>
      </c>
      <c r="G4" s="82" t="s">
        <v>129</v>
      </c>
    </row>
    <row r="5" spans="1:10" ht="67.5" customHeight="1">
      <c r="A5" s="78">
        <v>1</v>
      </c>
      <c r="B5" s="83" t="s">
        <v>130</v>
      </c>
      <c r="C5" s="83" t="s">
        <v>131</v>
      </c>
      <c r="D5" s="83" t="s">
        <v>132</v>
      </c>
      <c r="E5" s="83" t="s">
        <v>133</v>
      </c>
      <c r="F5" s="84" t="s">
        <v>134</v>
      </c>
      <c r="G5" s="83" t="s">
        <v>135</v>
      </c>
    </row>
    <row r="6" spans="1:10" ht="51.6" customHeight="1">
      <c r="A6" s="80">
        <v>2</v>
      </c>
      <c r="B6" s="77"/>
      <c r="C6" s="77"/>
      <c r="D6" s="77"/>
      <c r="E6" s="77"/>
      <c r="F6" s="77"/>
      <c r="G6" s="77"/>
    </row>
    <row r="7" spans="1:10" ht="51.6" customHeight="1">
      <c r="A7" s="79">
        <v>3</v>
      </c>
      <c r="B7" s="77"/>
      <c r="C7" s="77"/>
      <c r="D7" s="77"/>
      <c r="E7" s="77"/>
      <c r="F7" s="77"/>
      <c r="G7" s="77"/>
    </row>
    <row r="8" spans="1:10" ht="51.6" customHeight="1">
      <c r="A8" s="79">
        <v>4</v>
      </c>
      <c r="B8" s="77"/>
      <c r="C8" s="77"/>
      <c r="D8" s="77"/>
      <c r="E8" s="77"/>
      <c r="F8" s="77"/>
      <c r="G8" s="77"/>
    </row>
    <row r="9" spans="1:10" ht="51.6" customHeight="1">
      <c r="A9" s="79">
        <v>5</v>
      </c>
      <c r="B9" s="77"/>
      <c r="C9" s="77"/>
      <c r="D9" s="77"/>
      <c r="E9" s="77"/>
      <c r="F9" s="77"/>
      <c r="G9" s="77"/>
    </row>
    <row r="10" spans="1:10" ht="51.6" customHeight="1">
      <c r="A10" s="79">
        <v>6</v>
      </c>
      <c r="B10" s="77"/>
      <c r="C10" s="77"/>
      <c r="D10" s="77"/>
      <c r="E10" s="77"/>
      <c r="F10" s="77"/>
      <c r="G10" s="77"/>
    </row>
    <row r="11" spans="1:10" ht="51.6" customHeight="1">
      <c r="A11" s="79">
        <v>7</v>
      </c>
      <c r="B11" s="77"/>
      <c r="C11" s="77"/>
      <c r="D11" s="77"/>
      <c r="E11" s="77"/>
      <c r="F11" s="77"/>
      <c r="G11" s="77"/>
    </row>
    <row r="12" spans="1:10" ht="51.6" customHeight="1">
      <c r="A12" s="79">
        <v>8</v>
      </c>
      <c r="B12" s="77"/>
      <c r="C12" s="77"/>
      <c r="D12" s="77"/>
      <c r="E12" s="77"/>
      <c r="F12" s="77"/>
      <c r="G12" s="77"/>
    </row>
    <row r="13" spans="1:10" ht="51.6" customHeight="1">
      <c r="A13" s="79">
        <v>9</v>
      </c>
      <c r="B13" s="77"/>
      <c r="C13" s="77"/>
      <c r="D13" s="77"/>
      <c r="E13" s="77"/>
      <c r="F13" s="77"/>
      <c r="G13" s="77"/>
    </row>
    <row r="14" spans="1:10" ht="51.6" customHeight="1">
      <c r="A14" s="79">
        <v>10</v>
      </c>
      <c r="B14" s="77"/>
      <c r="C14" s="77"/>
      <c r="D14" s="77"/>
      <c r="E14" s="77"/>
      <c r="F14" s="77"/>
      <c r="G14" s="7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DC9983F1FB0046BFA1071927A08841" ma:contentTypeVersion="15" ma:contentTypeDescription="Create a new document." ma:contentTypeScope="" ma:versionID="e1dcddc3f3d0ab430e3cc7d4c5e8285c">
  <xsd:schema xmlns:xsd="http://www.w3.org/2001/XMLSchema" xmlns:xs="http://www.w3.org/2001/XMLSchema" xmlns:p="http://schemas.microsoft.com/office/2006/metadata/properties" xmlns:ns2="fcd5da9d-d335-4a9e-b057-3e7aae69e4b3" xmlns:ns3="0f55892f-db84-42f0-90fb-6593ec605adc" targetNamespace="http://schemas.microsoft.com/office/2006/metadata/properties" ma:root="true" ma:fieldsID="4dd6367029a2d6b5de6906b1ff3ddf84" ns2:_="" ns3:_="">
    <xsd:import namespace="fcd5da9d-d335-4a9e-b057-3e7aae69e4b3"/>
    <xsd:import namespace="0f55892f-db84-42f0-90fb-6593ec605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Comment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d5da9d-d335-4a9e-b057-3e7aae69e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mments" ma:index="13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024fe21-bb19-4150-b422-a1b255645c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892f-db84-42f0-90fb-6593ec605a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2bc6573-999a-4332-8236-e2e365959c6d}" ma:internalName="TaxCatchAll" ma:showField="CatchAllData" ma:web="0f55892f-db84-42f0-90fb-6593ec605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55892f-db84-42f0-90fb-6593ec605adc" xsi:nil="true"/>
    <lcf76f155ced4ddcb4097134ff3c332f xmlns="fcd5da9d-d335-4a9e-b057-3e7aae69e4b3">
      <Terms xmlns="http://schemas.microsoft.com/office/infopath/2007/PartnerControls"/>
    </lcf76f155ced4ddcb4097134ff3c332f>
    <Comments xmlns="fcd5da9d-d335-4a9e-b057-3e7aae69e4b3" xsi:nil="true"/>
  </documentManagement>
</p:properties>
</file>

<file path=customXml/itemProps1.xml><?xml version="1.0" encoding="utf-8"?>
<ds:datastoreItem xmlns:ds="http://schemas.openxmlformats.org/officeDocument/2006/customXml" ds:itemID="{FA26C683-1635-4209-8EC1-2D79EF8615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181AF6-D1A2-4ED0-A7E7-33EED4E29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d5da9d-d335-4a9e-b057-3e7aae69e4b3"/>
    <ds:schemaRef ds:uri="0f55892f-db84-42f0-90fb-6593ec605a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8E8D68-0015-4C98-B772-BF8C48FC0146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f55892f-db84-42f0-90fb-6593ec605adc"/>
    <ds:schemaRef ds:uri="fcd5da9d-d335-4a9e-b057-3e7aae69e4b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STAGE 3 Risk register template</vt:lpstr>
      <vt:lpstr>Risk lookup table</vt:lpstr>
      <vt:lpstr>STAGE 4 MCA criteria template </vt:lpstr>
      <vt:lpstr>STAGE 4 pathways template </vt:lpstr>
      <vt:lpstr>STAGE 5Implementation template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 Risk Assessment, MCA and Implementation Plan Template</dc:title>
  <dc:subject/>
  <dc:creator>LGA South Australia</dc:creator>
  <cp:keywords/>
  <dc:description/>
  <cp:lastModifiedBy>Melanie Raymond</cp:lastModifiedBy>
  <cp:revision/>
  <dcterms:created xsi:type="dcterms:W3CDTF">2025-03-03T03:09:02Z</dcterms:created>
  <dcterms:modified xsi:type="dcterms:W3CDTF">2025-06-26T06:00:31Z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0x0101003EDC9983F1FB0046BFA1071927A08841</vt:lpwstr>
  </property>
  <property fmtid="{D5CDD505-2E9C-101B-9397-08002B2CF9AE}" pid="3" name="MediaServiceImageTags">
    <vt:lpwstr/>
  </property>
</Properties>
</file>